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 tabRatio="623" activeTab="2"/>
  </bookViews>
  <sheets>
    <sheet name="Pap_ID-National_ID" sheetId="99" r:id="rId1"/>
    <sheet name="South_Nort" sheetId="97" r:id="rId2"/>
    <sheet name="Nort_South" sheetId="96" r:id="rId3"/>
    <sheet name="Parameter set code " sheetId="1" r:id="rId4"/>
    <sheet name="Shematic Map" sheetId="98" r:id="rId5"/>
  </sheets>
  <externalReferences>
    <externalReference r:id="rId6"/>
    <externalReference r:id="rId7"/>
    <externalReference r:id="rId8"/>
    <externalReference r:id="rId9"/>
  </externalReferences>
  <definedNames>
    <definedName name="\A">#REF!</definedName>
    <definedName name="\B">#REF!</definedName>
    <definedName name="\C">#REF!</definedName>
    <definedName name="__xlnm._FilterDatabase_1" localSheetId="1">#REF!</definedName>
    <definedName name="__xlnm._FilterDatabase_1">#REF!</definedName>
    <definedName name="__xlnm._FilterDatabase_1_1" localSheetId="1">#REF!</definedName>
    <definedName name="__xlnm._FilterDatabase_1_1">#REF!</definedName>
    <definedName name="__xlnm._FilterDatabase_2" localSheetId="1">#REF!</definedName>
    <definedName name="__xlnm._FilterDatabase_2">#REF!</definedName>
    <definedName name="__xlnm._FilterDatabase_3">#REF!</definedName>
    <definedName name="__xlnm._FilterDatabase_4">#REF!</definedName>
    <definedName name="__xlnm._FilterDatabase_5">#REF!</definedName>
    <definedName name="__xlnm._FilterDatabase_6">#REF!</definedName>
    <definedName name="__xlnm._FilterDatabase_7">#REF!</definedName>
    <definedName name="__xlnm._FilterDatabase_8" localSheetId="1">#REF!</definedName>
    <definedName name="__xlnm._FilterDatabase_8">#REF!</definedName>
    <definedName name="__xlnm._FilterDatabase_9" localSheetId="1">#REF!</definedName>
    <definedName name="__xlnm._FilterDatabase_9">#REF!</definedName>
    <definedName name="_xlnm._FilterDatabase" localSheetId="3" hidden="1">'Parameter set code '!$B$3:$L$36</definedName>
    <definedName name="a">#REF!</definedName>
    <definedName name="BALANCE">#REF!</definedName>
    <definedName name="BALANCE1">#REF!</definedName>
    <definedName name="befanucci">#REF!</definedName>
    <definedName name="COSTI">#REF!</definedName>
    <definedName name="csDesignMode">1</definedName>
    <definedName name="D628LANCIA">'[1]GIORNO 3 E NOTTE 3-4 FEBB'!#REF!</definedName>
    <definedName name="DATABANK">#REF!</definedName>
    <definedName name="_xlnm.Database">#REF!</definedName>
    <definedName name="database1">#REF!</definedName>
    <definedName name="DODICIMILA">'[1]GIORNO 3 E NOTTE 3-4 FEBB'!#REF!</definedName>
    <definedName name="dodicimila1">'[2]GIORNO 3 E NOTTE 3-4 FEBB'!#REF!</definedName>
    <definedName name="duec">'[3]18 FEBBRAIO 2000'!#REF!</definedName>
    <definedName name="DUECENTO">'[4]18 FEBBRAIO 2000'!#REF!</definedName>
    <definedName name="euro">#REF!</definedName>
    <definedName name="EUROSTAR">'[1]GIORNO 3 E NOTTE 3-4 FEBB'!#REF!</definedName>
    <definedName name="_xlnm.Extract">#N/A</definedName>
    <definedName name="genmag_sopp_lim">#REF!</definedName>
    <definedName name="GROWTH">#REF!</definedName>
    <definedName name="ID_Baseline">#REF!</definedName>
    <definedName name="ID_Invest">#REF!</definedName>
    <definedName name="ID_Invest_2">#REF!</definedName>
    <definedName name="ID_Measures">#REF!</definedName>
    <definedName name="INQUECENTO">'[4]18 FEBBRAIO 2000'!#REF!</definedName>
    <definedName name="magsett_sopp_lim">#REF!</definedName>
    <definedName name="MARGIN">#REF!</definedName>
    <definedName name="PAG.0">#REF!</definedName>
    <definedName name="PAG.1">#REF!</definedName>
    <definedName name="PAG.10">#REF!</definedName>
    <definedName name="PAG.10A">#REF!</definedName>
    <definedName name="PAG.11">#REF!</definedName>
    <definedName name="PAG.2">#REF!</definedName>
    <definedName name="PAG.3">#REF!</definedName>
    <definedName name="PAG.4">#REF!</definedName>
    <definedName name="PAG.4A">#REF!</definedName>
    <definedName name="PAG.5">#REF!</definedName>
    <definedName name="PAG.6">#REF!</definedName>
    <definedName name="PAG.7">#REF!</definedName>
    <definedName name="PAG.8">#REF!</definedName>
    <definedName name="PAG.9">#REF!</definedName>
    <definedName name="q">'[4]18 FEBBRAIO 2000'!#REF!</definedName>
    <definedName name="QUATTORDICIMILA">'[1]GIORNO 3 E NOTTE 3-4 FEBB'!#REF!</definedName>
    <definedName name="SEICENTO">'[4]18 FEBBRAIO 2000'!#REF!</definedName>
    <definedName name="SETTECENTO">'[1]GIORNO 3 E NOTTE 3-4 FEBB'!#REF!</definedName>
    <definedName name="settgiu01_sopp_lim">#REF!</definedName>
    <definedName name="Tabelle_Baseline">#REF!</definedName>
    <definedName name="Tabelle_Benefits">#REF!</definedName>
    <definedName name="Tabelle_Measures">#REF!</definedName>
    <definedName name="TABLE1">#REF!</definedName>
    <definedName name="TABLE3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ITPAG.10">#REF!</definedName>
    <definedName name="TITPAG.4">#REF!</definedName>
    <definedName name="TUTTO2001PARI_2002_">#REF!</definedName>
    <definedName name="UNDICIMILA">'[1]GIORNO 3 E NOTTE 3-4 FEBB'!#REF!</definedName>
    <definedName name="w">'[1]GIORNO 3 E NOTTE 3-4 FEBB'!#REF!</definedName>
    <definedName name="WACC">#REF!</definedName>
    <definedName name="x">'[1]GIORNO 3 E NOTTE 3-4 FEBB'!#REF!</definedName>
    <definedName name="xxxCLabel1.1.Prompt">0</definedName>
    <definedName name="xxxCLabel2.1.Prompt">0</definedName>
    <definedName name="xxxCLabel3.1.Prompt">0</definedName>
    <definedName name="xxxCLabel4.1.Prompt">0</definedName>
    <definedName name="xxxColHeader1bx">1</definedName>
    <definedName name="xxxColHeader1by">35</definedName>
    <definedName name="xxxColHeader1ex">1</definedName>
    <definedName name="xxxColHeader1ey">35</definedName>
    <definedName name="xxxColHeader2bx">4</definedName>
    <definedName name="xxxColHeader2by">35</definedName>
    <definedName name="xxxColHeader2ex">4</definedName>
    <definedName name="xxxColHeader2ey">35</definedName>
    <definedName name="xxxColHeader3bx">3</definedName>
    <definedName name="xxxColHeader3by">35</definedName>
    <definedName name="xxxColHeader3ex">3</definedName>
    <definedName name="xxxColHeader3ey">35</definedName>
    <definedName name="xxxColHeader4bx">3</definedName>
    <definedName name="xxxColHeader4by">109</definedName>
    <definedName name="xxxColHeader4ex">3</definedName>
    <definedName name="xxxColHeader4ey">109</definedName>
    <definedName name="xxxColLabels1bx">2</definedName>
    <definedName name="xxxColLabels1by">35</definedName>
    <definedName name="xxxColLabels1ex">2</definedName>
    <definedName name="xxxColLabels1ey">35</definedName>
    <definedName name="xxxColLabels2bx">5</definedName>
    <definedName name="xxxColLabels2by">35</definedName>
    <definedName name="xxxColLabels2ex">5</definedName>
    <definedName name="xxxColLabels2ey">35</definedName>
    <definedName name="xxxColLabels3bx">4</definedName>
    <definedName name="xxxColLabels3by">35</definedName>
    <definedName name="xxxColLabels3ex">4</definedName>
    <definedName name="xxxColLabels3ey">35</definedName>
    <definedName name="xxxColLabels4bx">4</definedName>
    <definedName name="xxxColLabels4by">109</definedName>
    <definedName name="xxxColLabels4ex">4</definedName>
    <definedName name="xxxColLabels4ey">109</definedName>
    <definedName name="xxxCommon1DimName4">"Tasso Cambio"</definedName>
    <definedName name="xxxCommon1DimValue1.1">"Conto Economico per Organizzazione"</definedName>
    <definedName name="xxxCommon1DimValue1.2">"Conto Economico per Organizzazione"</definedName>
    <definedName name="xxxCommon1DimValue10.1">"Tot. Controparte"</definedName>
    <definedName name="xxxCommon1DimValue10.2">"Tot. Controparte"</definedName>
    <definedName name="xxxCommon1DimValue11.1">"Periodic"</definedName>
    <definedName name="xxxCommon1DimValue11.2">"Periodic"</definedName>
    <definedName name="xxxCommon1DimValue12.1">"No Profilo"</definedName>
    <definedName name="xxxCommon1DimValue12.2">"No Profilo"</definedName>
    <definedName name="xxxCommon1DimValue13.1">"No Attività"</definedName>
    <definedName name="xxxCommon1DimValue13.2">"No Attività"</definedName>
    <definedName name="xxxCommon1DimValue2.1">"2000"</definedName>
    <definedName name="xxxCommon1DimValue2.2">"2000"</definedName>
    <definedName name="xxxCommon1DimValue3.1">"Local"</definedName>
    <definedName name="xxxCommon1DimValue3.2">"Local"</definedName>
    <definedName name="xxxCommon1DimValue4.1">"G5 - Trenitalia - UTMR"</definedName>
    <definedName name="xxxCommon1DimValue4.2">"G5 - Trenitalia - UTMR"</definedName>
    <definedName name="xxxCommon1DimValue5.1">"Ripr.Trim. III"</definedName>
    <definedName name="xxxCommon1DimValue5.2">"Ripr.Trim. III"</definedName>
    <definedName name="xxxCommon1DimValue6.1">"Untranslated"</definedName>
    <definedName name="xxxCommon1DimValue6.2">"Untranslated"</definedName>
    <definedName name="xxxCommon1DimValue7.1">"Input"</definedName>
    <definedName name="xxxCommon1DimValue7.2">"Input"</definedName>
    <definedName name="xxxCommon1DimValue8.1">"Totale Business/Prodotto"</definedName>
    <definedName name="xxxCommon1DimValue8.2">"Totale Business/Prodotto"</definedName>
    <definedName name="xxxCommon1DimValue9.1">"Tot. Processo"</definedName>
    <definedName name="xxxCommon1DimValue9.2">"Tot. Processo"</definedName>
    <definedName name="xxxCommon2DimValue1.1">"Conto Economico per Organizzazione"</definedName>
    <definedName name="xxxCommon2DimValue1.2">"Conto Economico per Organizzazione"</definedName>
    <definedName name="xxxCommon2DimValue10.1">"Tot. Controparte"</definedName>
    <definedName name="xxxCommon2DimValue10.2">"Tot. Controparte"</definedName>
    <definedName name="xxxCommon2DimValue11.1">"Periodic"</definedName>
    <definedName name="xxxCommon2DimValue11.2">"Periodic"</definedName>
    <definedName name="xxxCommon2DimValue12.1">"No Profilo"</definedName>
    <definedName name="xxxCommon2DimValue12.2">"No Profilo"</definedName>
    <definedName name="xxxCommon2DimValue13.1">"No Attività"</definedName>
    <definedName name="xxxCommon2DimValue13.2">"No Attività"</definedName>
    <definedName name="xxxCommon2DimValue2.1">"2001"</definedName>
    <definedName name="xxxCommon2DimValue2.2">"2001"</definedName>
    <definedName name="xxxCommon2DimValue3.1">"Local"</definedName>
    <definedName name="xxxCommon2DimValue3.2">"Local"</definedName>
    <definedName name="xxxCommon2DimValue4.1">"G5 - Trenitalia - UTMR"</definedName>
    <definedName name="xxxCommon2DimValue4.2">"G5 - Trenitalia - UTMR"</definedName>
    <definedName name="xxxCommon2DimValue5.1">"Budget Wip"</definedName>
    <definedName name="xxxCommon2DimValue5.2">"Budget Wip"</definedName>
    <definedName name="xxxCommon2DimValue6.1">"Untranslated"</definedName>
    <definedName name="xxxCommon2DimValue6.2">"Untranslated"</definedName>
    <definedName name="xxxCommon2DimValue7.1">"Input"</definedName>
    <definedName name="xxxCommon2DimValue7.2">"Input"</definedName>
    <definedName name="xxxCommon2DimValue8.1">"Totale Business/Prodotto"</definedName>
    <definedName name="xxxCommon2DimValue8.2">"Totale Business/Prodotto"</definedName>
    <definedName name="xxxCommon2DimValue9.1">"Tot. Processo"</definedName>
    <definedName name="xxxCommon2DimValue9.2">"Tot. Processo"</definedName>
    <definedName name="xxxCommon3DimValue1.1">"Costi IC per Processo"</definedName>
    <definedName name="xxxCommon3DimValue1.2">"Costi IC per Processo"</definedName>
    <definedName name="xxxCommon3DimValue10.1">"Periodic"</definedName>
    <definedName name="xxxCommon3DimValue10.2">"Periodic"</definedName>
    <definedName name="xxxCommon3DimValue11.1">"No Business"</definedName>
    <definedName name="xxxCommon3DimValue11.2">"No Business"</definedName>
    <definedName name="xxxCommon3DimValue12.1">"No Profilo"</definedName>
    <definedName name="xxxCommon3DimValue12.2">"No Profilo"</definedName>
    <definedName name="xxxCommon3DimValue13.1">"No Attività"</definedName>
    <definedName name="xxxCommon3DimValue13.2">"No Attività"</definedName>
    <definedName name="xxxCommon3DimValue2.1">"2000"</definedName>
    <definedName name="xxxCommon3DimValue2.2">"2000"</definedName>
    <definedName name="xxxCommon3DimValue3.1">"Local"</definedName>
    <definedName name="xxxCommon3DimValue3.2">"Local"</definedName>
    <definedName name="xxxCommon3DimValue4.1">"G5 - Trenitalia - UTMR"</definedName>
    <definedName name="xxxCommon3DimValue4.2">"G5 - Trenitalia - UTMR"</definedName>
    <definedName name="xxxCommon3DimValue5.1">"Ripr.Trim. III"</definedName>
    <definedName name="xxxCommon3DimValue5.2">"Ripr.Trim. III"</definedName>
    <definedName name="xxxCommon3DimValue6.1">"Untranslated"</definedName>
    <definedName name="xxxCommon3DimValue6.2">"Untranslated"</definedName>
    <definedName name="xxxCommon3DimValue7.1">"Input"</definedName>
    <definedName name="xxxCommon3DimValue7.2">"Input"</definedName>
    <definedName name="xxxCommon3DimValue8.1">"Tot. Processo"</definedName>
    <definedName name="xxxCommon3DimValue8.2">"Tot. Processo"</definedName>
    <definedName name="xxxCommon3DimValue9.1">"Tot. Controparte"</definedName>
    <definedName name="xxxCommon3DimValue9.2">"Tot. Controparte"</definedName>
    <definedName name="xxxCommon4DimValue1.1">"Costi IC per Processo"</definedName>
    <definedName name="xxxCommon4DimValue1.2">"Costi IC per Processo"</definedName>
    <definedName name="xxxCommon4DimValue10.1">"Periodic"</definedName>
    <definedName name="xxxCommon4DimValue10.2">"Periodic"</definedName>
    <definedName name="xxxCommon4DimValue11.1">"No Business"</definedName>
    <definedName name="xxxCommon4DimValue11.2">"No Business"</definedName>
    <definedName name="xxxCommon4DimValue12.1">"No Profilo"</definedName>
    <definedName name="xxxCommon4DimValue12.2">"No Profilo"</definedName>
    <definedName name="xxxCommon4DimValue13.1">"No Attività"</definedName>
    <definedName name="xxxCommon4DimValue13.2">"No Attività"</definedName>
    <definedName name="xxxCommon4DimValue2.1">"2001"</definedName>
    <definedName name="xxxCommon4DimValue2.2">"2001"</definedName>
    <definedName name="xxxCommon4DimValue3.1">"Local"</definedName>
    <definedName name="xxxCommon4DimValue3.2">"Local"</definedName>
    <definedName name="xxxCommon4DimValue4.1">"G5 - Trenitalia - UTMR"</definedName>
    <definedName name="xxxCommon4DimValue4.2">"G5 - Trenitalia - UTMR"</definedName>
    <definedName name="xxxCommon4DimValue5.1">"Budget Wip"</definedName>
    <definedName name="xxxCommon4DimValue5.2">"Budget Wip"</definedName>
    <definedName name="xxxCommon4DimValue6.1">"Untranslated"</definedName>
    <definedName name="xxxCommon4DimValue6.2">"Untranslated"</definedName>
    <definedName name="xxxCommon4DimValue7.1">"Input"</definedName>
    <definedName name="xxxCommon4DimValue7.2">"Input"</definedName>
    <definedName name="xxxCommon4DimValue8.1">"Tot. Processo"</definedName>
    <definedName name="xxxCommon4DimValue8.2">"Tot. Processo"</definedName>
    <definedName name="xxxCommon4DimValue9.1">"Tot. Controparte"</definedName>
    <definedName name="xxxCommon4DimValue9.2">"Tot. Controparte"</definedName>
    <definedName name="xxxCommonArea1bx">1</definedName>
    <definedName name="xxxCommonArea1by">21</definedName>
    <definedName name="xxxCommonArea1ex">3</definedName>
    <definedName name="xxxCommonArea1ey">33</definedName>
    <definedName name="xxxCommonArea2bx">4</definedName>
    <definedName name="xxxCommonArea2by">21</definedName>
    <definedName name="xxxCommonArea2ex">6</definedName>
    <definedName name="xxxCommonArea2ey">33</definedName>
    <definedName name="xxxCommonArea3bx">3</definedName>
    <definedName name="xxxCommonArea3by">21</definedName>
    <definedName name="xxxCommonArea3ex">5</definedName>
    <definedName name="xxxCommonArea3ey">33</definedName>
    <definedName name="xxxCommonArea4bx">3</definedName>
    <definedName name="xxxCommonArea4by">95</definedName>
    <definedName name="xxxCommonArea4ex">5</definedName>
    <definedName name="xxxCommonArea4ey">107</definedName>
    <definedName name="xxxDataBlock1bx">2</definedName>
    <definedName name="xxxDataBlock1by">39</definedName>
    <definedName name="xxxDataBlock1ex">2</definedName>
    <definedName name="xxxDataBlock1ey">150</definedName>
    <definedName name="xxxDataBlock2bx">5</definedName>
    <definedName name="xxxDataBlock2by">39</definedName>
    <definedName name="xxxDataBlock2ex">5</definedName>
    <definedName name="xxxDataBlock2ey">150</definedName>
    <definedName name="xxxDataBlock3bx">4</definedName>
    <definedName name="xxxDataBlock3by">39</definedName>
    <definedName name="xxxDataBlock3ex">4</definedName>
    <definedName name="xxxDataBlock3ey">87</definedName>
    <definedName name="xxxDataBlock4bx">4</definedName>
    <definedName name="xxxDataBlock4by">113</definedName>
    <definedName name="xxxDataBlock4ex">4</definedName>
    <definedName name="xxxDataBlock4ey">161</definedName>
    <definedName name="xxxDBShapeStamp">2001011711494300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Rows1Count">1</definedName>
    <definedName name="xxxDownfootRows1Number0">119</definedName>
    <definedName name="xxxDownfootRows1Number1">44</definedName>
    <definedName name="xxxDownfootRows1Number10">67</definedName>
    <definedName name="xxxDownfootRows1Number11">70</definedName>
    <definedName name="xxxDownfootRows1Number12">73</definedName>
    <definedName name="xxxDownfootRows1Number13">76</definedName>
    <definedName name="xxxDownfootRows1Number14">79</definedName>
    <definedName name="xxxDownfootRows1Number15">82</definedName>
    <definedName name="xxxDownfootRows1Number16">85</definedName>
    <definedName name="xxxDownfootRows1Number17">88</definedName>
    <definedName name="xxxDownfootRows1Number18">91</definedName>
    <definedName name="xxxDownfootRows1Number19">94</definedName>
    <definedName name="xxxDownfootRows1Number2">45</definedName>
    <definedName name="xxxDownfootRows1Number20">97</definedName>
    <definedName name="xxxDownfootRows1Number21">100</definedName>
    <definedName name="xxxDownfootRows1Number22">103</definedName>
    <definedName name="xxxDownfootRows1Number23">106</definedName>
    <definedName name="xxxDownfootRows1Number24">109</definedName>
    <definedName name="xxxDownfootRows1Number25">112</definedName>
    <definedName name="xxxDownfootRows1Number26">115</definedName>
    <definedName name="xxxDownfootRows1Number27">118</definedName>
    <definedName name="xxxDownfootRows1Number28">121</definedName>
    <definedName name="xxxDownfootRows1Number29">124</definedName>
    <definedName name="xxxDownfootRows1Number3">48</definedName>
    <definedName name="xxxDownfootRows1Number30">125</definedName>
    <definedName name="xxxDownfootRows1Number31">128</definedName>
    <definedName name="xxxDownfootRows1Number32">131</definedName>
    <definedName name="xxxDownfootRows1Number33">134</definedName>
    <definedName name="xxxDownfootRows1Number34">137</definedName>
    <definedName name="xxxDownfootRows1Number35">140</definedName>
    <definedName name="xxxDownfootRows1Number36">143</definedName>
    <definedName name="xxxDownfootRows1Number37">146</definedName>
    <definedName name="xxxDownfootRows1Number38">149</definedName>
    <definedName name="xxxDownfootRows1Number39">150</definedName>
    <definedName name="xxxDownfootRows1Number4">51</definedName>
    <definedName name="xxxDownfootRows1Number40">153</definedName>
    <definedName name="xxxDownfootRows1Number41">155</definedName>
    <definedName name="xxxDownfootRows1Number42">158</definedName>
    <definedName name="xxxDownfootRows1Number5">52</definedName>
    <definedName name="xxxDownfootRows1Number6">55</definedName>
    <definedName name="xxxDownfootRows1Number7">58</definedName>
    <definedName name="xxxDownfootRows1Number8">61</definedName>
    <definedName name="xxxDownfootRows1Number9">64</definedName>
    <definedName name="xxxDownfootRows2Count">1</definedName>
    <definedName name="xxxDownfootRows2Number0">119</definedName>
    <definedName name="xxxDownfootRows2Number1">44</definedName>
    <definedName name="xxxDownfootRows2Number10">67</definedName>
    <definedName name="xxxDownfootRows2Number11">70</definedName>
    <definedName name="xxxDownfootRows2Number12">73</definedName>
    <definedName name="xxxDownfootRows2Number13">76</definedName>
    <definedName name="xxxDownfootRows2Number14">79</definedName>
    <definedName name="xxxDownfootRows2Number15">82</definedName>
    <definedName name="xxxDownfootRows2Number16">85</definedName>
    <definedName name="xxxDownfootRows2Number17">88</definedName>
    <definedName name="xxxDownfootRows2Number18">91</definedName>
    <definedName name="xxxDownfootRows2Number19">94</definedName>
    <definedName name="xxxDownfootRows2Number2">45</definedName>
    <definedName name="xxxDownfootRows2Number20">97</definedName>
    <definedName name="xxxDownfootRows2Number21">100</definedName>
    <definedName name="xxxDownfootRows2Number22">103</definedName>
    <definedName name="xxxDownfootRows2Number23">106</definedName>
    <definedName name="xxxDownfootRows2Number24">109</definedName>
    <definedName name="xxxDownfootRows2Number25">112</definedName>
    <definedName name="xxxDownfootRows2Number26">115</definedName>
    <definedName name="xxxDownfootRows2Number27">118</definedName>
    <definedName name="xxxDownfootRows2Number28">121</definedName>
    <definedName name="xxxDownfootRows2Number29">124</definedName>
    <definedName name="xxxDownfootRows2Number3">48</definedName>
    <definedName name="xxxDownfootRows2Number30">125</definedName>
    <definedName name="xxxDownfootRows2Number31">128</definedName>
    <definedName name="xxxDownfootRows2Number32">131</definedName>
    <definedName name="xxxDownfootRows2Number33">134</definedName>
    <definedName name="xxxDownfootRows2Number34">137</definedName>
    <definedName name="xxxDownfootRows2Number35">140</definedName>
    <definedName name="xxxDownfootRows2Number36">143</definedName>
    <definedName name="xxxDownfootRows2Number37">146</definedName>
    <definedName name="xxxDownfootRows2Number38">149</definedName>
    <definedName name="xxxDownfootRows2Number39">150</definedName>
    <definedName name="xxxDownfootRows2Number4">51</definedName>
    <definedName name="xxxDownfootRows2Number40">153</definedName>
    <definedName name="xxxDownfootRows2Number41">155</definedName>
    <definedName name="xxxDownfootRows2Number42">158</definedName>
    <definedName name="xxxDownfootRows2Number5">52</definedName>
    <definedName name="xxxDownfootRows2Number6">55</definedName>
    <definedName name="xxxDownfootRows2Number7">58</definedName>
    <definedName name="xxxDownfootRows2Number8">61</definedName>
    <definedName name="xxxDownfootRows2Number9">64</definedName>
    <definedName name="xxxDownfootRows3Count">1</definedName>
    <definedName name="xxxDownfootRows3Number0">85</definedName>
    <definedName name="xxxDownfootRows4Count">1</definedName>
    <definedName name="xxxDownfootRows4Number0">159</definedName>
    <definedName name="xxxEntireArea1bx">1</definedName>
    <definedName name="xxxEntireArea1by">21</definedName>
    <definedName name="xxxEntireArea1ex">2</definedName>
    <definedName name="xxxEntireArea1ey">150</definedName>
    <definedName name="xxxEntireArea2bx">4</definedName>
    <definedName name="xxxEntireArea2by">21</definedName>
    <definedName name="xxxEntireArea2ex">5</definedName>
    <definedName name="xxxEntireArea2ey">150</definedName>
    <definedName name="xxxEntireArea3bx">3</definedName>
    <definedName name="xxxEntireArea3by">21</definedName>
    <definedName name="xxxEntireArea3ex">4</definedName>
    <definedName name="xxxEntireArea3ey">87</definedName>
    <definedName name="xxxEntireArea4bx">3</definedName>
    <definedName name="xxxEntireArea4by">95</definedName>
    <definedName name="xxxEntireArea4ex">4</definedName>
    <definedName name="xxxEntireArea4ey">161</definedName>
    <definedName name="xxxGNVFileName">"AnalisiCosti_Ricavi.gnv"</definedName>
    <definedName name="xxxGNVHiddenDataSheet">"AnalisiCosti.gnv_HD"</definedName>
    <definedName name="xxxGNVStamp">979239938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Rows1Count">0</definedName>
    <definedName name="xxxHeaderRows2Count">0</definedName>
    <definedName name="xxxHeaderRows3Count">0</definedName>
    <definedName name="xxxHeaderRows4Count">0</definedName>
    <definedName name="xxxNumber_Areas">2</definedName>
    <definedName name="xxxODECols1Count">0</definedName>
    <definedName name="xxxODECols2Count">0</definedName>
    <definedName name="xxxODECols3Count">0</definedName>
    <definedName name="xxxODECols4Count">0</definedName>
    <definedName name="xxxODERows1Count">0</definedName>
    <definedName name="xxxODERows2Count">0</definedName>
    <definedName name="xxxODERows3Count">0</definedName>
    <definedName name="xxxODERows4Count">0</definedName>
    <definedName name="xxxRefreshable">1</definedName>
    <definedName name="xxxRLabel1.1.Prompt">0</definedName>
    <definedName name="xxxRLabel1.10.Prompt">0</definedName>
    <definedName name="xxxRLabel1.100.Prompt">0</definedName>
    <definedName name="xxxRLabel1.101.Prompt">0</definedName>
    <definedName name="xxxRLabel1.102.Prompt">0</definedName>
    <definedName name="xxxRLabel1.103.Prompt">0</definedName>
    <definedName name="xxxRLabel1.104.Prompt">0</definedName>
    <definedName name="xxxRLabel1.105.Prompt">0</definedName>
    <definedName name="xxxRLabel1.106.Prompt">0</definedName>
    <definedName name="xxxRLabel1.107.Prompt">0</definedName>
    <definedName name="xxxRLabel1.108.Prompt">0</definedName>
    <definedName name="xxxRLabel1.109.Prompt">0</definedName>
    <definedName name="xxxRLabel1.11.Prompt">0</definedName>
    <definedName name="xxxRLabel1.110.Prompt">0</definedName>
    <definedName name="xxxRLabel1.111.Prompt">0</definedName>
    <definedName name="xxxRLabel1.112.Prompt">0</definedName>
    <definedName name="xxxRLabel1.113.Prompt">0</definedName>
    <definedName name="xxxRLabel1.114.Prompt">0</definedName>
    <definedName name="xxxRLabel1.115.Prompt">0</definedName>
    <definedName name="xxxRLabel1.116.Prompt">0</definedName>
    <definedName name="xxxRLabel1.117.Prompt">0</definedName>
    <definedName name="xxxRLabel1.118.Prompt">0</definedName>
    <definedName name="xxxRLabel1.119.Prompt">0</definedName>
    <definedName name="xxxRLabel1.12.Prompt">0</definedName>
    <definedName name="xxxRLabel1.120.Prompt">0</definedName>
    <definedName name="xxxRLabel1.121.Prompt">0</definedName>
    <definedName name="xxxRLabel1.12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39.Prompt">0</definedName>
    <definedName name="xxxRLabel1.4.Prompt">0</definedName>
    <definedName name="xxxRLabel1.40.Prompt">0</definedName>
    <definedName name="xxxRLabel1.41.Prompt">0</definedName>
    <definedName name="xxxRLabel1.42.Prompt">0</definedName>
    <definedName name="xxxRLabel1.43.Prompt">0</definedName>
    <definedName name="xxxRLabel1.44.Prompt">0</definedName>
    <definedName name="xxxRLabel1.45.Prompt">0</definedName>
    <definedName name="xxxRLabel1.46.Prompt">0</definedName>
    <definedName name="xxxRLabel1.47.Prompt">0</definedName>
    <definedName name="xxxRLabel1.48.Prompt">0</definedName>
    <definedName name="xxxRLabel1.49.Prompt">0</definedName>
    <definedName name="xxxRLabel1.5.Prompt">0</definedName>
    <definedName name="xxxRLabel1.50.Prompt">0</definedName>
    <definedName name="xxxRLabel1.51.Prompt">0</definedName>
    <definedName name="xxxRLabel1.52.Prompt">0</definedName>
    <definedName name="xxxRLabel1.53.Prompt">0</definedName>
    <definedName name="xxxRLabel1.54.Prompt">0</definedName>
    <definedName name="xxxRLabel1.55.Prompt">0</definedName>
    <definedName name="xxxRLabel1.56.Prompt">0</definedName>
    <definedName name="xxxRLabel1.57.Prompt">0</definedName>
    <definedName name="xxxRLabel1.58.Prompt">0</definedName>
    <definedName name="xxxRLabel1.59.Prompt">0</definedName>
    <definedName name="xxxRLabel1.6.Prompt">0</definedName>
    <definedName name="xxxRLabel1.60.Prompt">0</definedName>
    <definedName name="xxxRLabel1.61.Prompt">0</definedName>
    <definedName name="xxxRLabel1.62.Prompt">0</definedName>
    <definedName name="xxxRLabel1.63.Prompt">0</definedName>
    <definedName name="xxxRLabel1.64.Prompt">0</definedName>
    <definedName name="xxxRLabel1.65.Prompt">0</definedName>
    <definedName name="xxxRLabel1.66.Prompt">0</definedName>
    <definedName name="xxxRLabel1.67.Prompt">0</definedName>
    <definedName name="xxxRLabel1.68.Prompt">0</definedName>
    <definedName name="xxxRLabel1.69.Prompt">0</definedName>
    <definedName name="xxxRLabel1.7.Prompt">0</definedName>
    <definedName name="xxxRLabel1.70.Prompt">0</definedName>
    <definedName name="xxxRLabel1.71.Prompt">0</definedName>
    <definedName name="xxxRLabel1.72.Prompt">0</definedName>
    <definedName name="xxxRLabel1.73.Prompt">0</definedName>
    <definedName name="xxxRLabel1.74.Prompt">0</definedName>
    <definedName name="xxxRLabel1.75.Prompt">0</definedName>
    <definedName name="xxxRLabel1.76.Prompt">0</definedName>
    <definedName name="xxxRLabel1.77.Prompt">0</definedName>
    <definedName name="xxxRLabel1.78.Prompt">0</definedName>
    <definedName name="xxxRLabel1.79.Prompt">0</definedName>
    <definedName name="xxxRLabel1.8.Prompt">0</definedName>
    <definedName name="xxxRLabel1.80.Prompt">0</definedName>
    <definedName name="xxxRLabel1.81.Prompt">0</definedName>
    <definedName name="xxxRLabel1.82.Prompt">0</definedName>
    <definedName name="xxxRLabel1.83.Prompt">0</definedName>
    <definedName name="xxxRLabel1.84.Prompt">0</definedName>
    <definedName name="xxxRLabel1.85.Prompt">0</definedName>
    <definedName name="xxxRLabel1.86.Prompt">0</definedName>
    <definedName name="xxxRLabel1.87.Prompt">0</definedName>
    <definedName name="xxxRLabel1.88.Prompt">0</definedName>
    <definedName name="xxxRLabel1.89.Prompt">0</definedName>
    <definedName name="xxxRLabel1.9.Prompt">0</definedName>
    <definedName name="xxxRLabel1.90.Prompt">0</definedName>
    <definedName name="xxxRLabel1.91.Prompt">0</definedName>
    <definedName name="xxxRLabel1.92.Prompt">0</definedName>
    <definedName name="xxxRLabel1.93.Prompt">0</definedName>
    <definedName name="xxxRLabel1.94.Prompt">0</definedName>
    <definedName name="xxxRLabel1.95.Prompt">0</definedName>
    <definedName name="xxxRLabel1.96.Prompt">0</definedName>
    <definedName name="xxxRLabel1.97.Prompt">0</definedName>
    <definedName name="xxxRLabel1.98.Prompt">0</definedName>
    <definedName name="xxxRLabel1.99.Prompt">0</definedName>
    <definedName name="xxxRLabel2.1.Prompt">0</definedName>
    <definedName name="xxxRLabel2.10.Prompt">0</definedName>
    <definedName name="xxxRLabel2.100.Prompt">0</definedName>
    <definedName name="xxxRLabel2.101.Prompt">0</definedName>
    <definedName name="xxxRLabel2.102.Prompt">0</definedName>
    <definedName name="xxxRLabel2.103.Prompt">0</definedName>
    <definedName name="xxxRLabel2.104.Prompt">0</definedName>
    <definedName name="xxxRLabel2.105.Prompt">0</definedName>
    <definedName name="xxxRLabel2.106.Prompt">0</definedName>
    <definedName name="xxxRLabel2.107.Prompt">0</definedName>
    <definedName name="xxxRLabel2.108.Prompt">0</definedName>
    <definedName name="xxxRLabel2.109.Prompt">0</definedName>
    <definedName name="xxxRLabel2.11.Prompt">0</definedName>
    <definedName name="xxxRLabel2.110.Prompt">0</definedName>
    <definedName name="xxxRLabel2.111.Prompt">0</definedName>
    <definedName name="xxxRLabel2.112.Prompt">0</definedName>
    <definedName name="xxxRLabel2.113.Prompt">0</definedName>
    <definedName name="xxxRLabel2.114.Prompt">0</definedName>
    <definedName name="xxxRLabel2.115.Prompt">0</definedName>
    <definedName name="xxxRLabel2.116.Prompt">0</definedName>
    <definedName name="xxxRLabel2.117.Prompt">0</definedName>
    <definedName name="xxxRLabel2.118.Prompt">0</definedName>
    <definedName name="xxxRLabel2.119.Prompt">0</definedName>
    <definedName name="xxxRLabel2.12.Prompt">0</definedName>
    <definedName name="xxxRLabel2.120.Prompt">0</definedName>
    <definedName name="xxxRLabel2.121.Prompt">0</definedName>
    <definedName name="xxxRLabel2.12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67.Prompt">0</definedName>
    <definedName name="xxxRLabel2.68.Prompt">0</definedName>
    <definedName name="xxxRLabel2.69.Prompt">0</definedName>
    <definedName name="xxxRLabel2.7.Prompt">0</definedName>
    <definedName name="xxxRLabel2.70.Prompt">0</definedName>
    <definedName name="xxxRLabel2.71.Prompt">0</definedName>
    <definedName name="xxxRLabel2.72.Prompt">0</definedName>
    <definedName name="xxxRLabel2.73.Prompt">0</definedName>
    <definedName name="xxxRLabel2.74.Prompt">0</definedName>
    <definedName name="xxxRLabel2.75.Prompt">0</definedName>
    <definedName name="xxxRLabel2.76.Prompt">0</definedName>
    <definedName name="xxxRLabel2.77.Prompt">0</definedName>
    <definedName name="xxxRLabel2.78.Prompt">0</definedName>
    <definedName name="xxxRLabel2.79.Prompt">0</definedName>
    <definedName name="xxxRLabel2.8.Prompt">0</definedName>
    <definedName name="xxxRLabel2.80.Prompt">0</definedName>
    <definedName name="xxxRLabel2.81.Prompt">0</definedName>
    <definedName name="xxxRLabel2.82.Prompt">0</definedName>
    <definedName name="xxxRLabel2.83.Prompt">0</definedName>
    <definedName name="xxxRLabel2.84.Prompt">0</definedName>
    <definedName name="xxxRLabel2.85.Prompt">0</definedName>
    <definedName name="xxxRLabel2.86.Prompt">0</definedName>
    <definedName name="xxxRLabel2.87.Prompt">0</definedName>
    <definedName name="xxxRLabel2.88.Prompt">0</definedName>
    <definedName name="xxxRLabel2.89.Prompt">0</definedName>
    <definedName name="xxxRLabel2.9.Prompt">0</definedName>
    <definedName name="xxxRLabel2.90.Prompt">0</definedName>
    <definedName name="xxxRLabel2.91.Prompt">0</definedName>
    <definedName name="xxxRLabel2.92.Prompt">0</definedName>
    <definedName name="xxxRLabel2.93.Prompt">0</definedName>
    <definedName name="xxxRLabel2.94.Prompt">0</definedName>
    <definedName name="xxxRLabel2.95.Prompt">0</definedName>
    <definedName name="xxxRLabel2.96.Prompt">0</definedName>
    <definedName name="xxxRLabel2.97.Prompt">0</definedName>
    <definedName name="xxxRLabel2.98.Prompt">0</definedName>
    <definedName name="xxxRLabel2.9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6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6.Prompt">0</definedName>
    <definedName name="xxxRLabel4.7.Prompt">0</definedName>
    <definedName name="xxxRLabel4.8.Prompt">0</definedName>
    <definedName name="xxxRLabel4.9.Prompt">0</definedName>
    <definedName name="xxxRowHeader1bx">1</definedName>
    <definedName name="xxxRowHeader1by">37</definedName>
    <definedName name="xxxRowHeader1ex">1</definedName>
    <definedName name="xxxRowHeader1ey">37</definedName>
    <definedName name="xxxRowHeader2bx">4</definedName>
    <definedName name="xxxRowHeader2by">37</definedName>
    <definedName name="xxxRowHeader2ex">4</definedName>
    <definedName name="xxxRowHeader2ey">37</definedName>
    <definedName name="xxxRowHeader3bx">3</definedName>
    <definedName name="xxxRowHeader3by">37</definedName>
    <definedName name="xxxRowHeader3ex">3</definedName>
    <definedName name="xxxRowHeader3ey">37</definedName>
    <definedName name="xxxRowHeader4bx">3</definedName>
    <definedName name="xxxRowHeader4by">111</definedName>
    <definedName name="xxxRowHeader4ex">3</definedName>
    <definedName name="xxxRowHeader4ey">111</definedName>
    <definedName name="xxxRowLabels1bx">1</definedName>
    <definedName name="xxxRowLabels1by">39</definedName>
    <definedName name="xxxRowLabels1ex">1</definedName>
    <definedName name="xxxRowLabels1ey">150</definedName>
    <definedName name="xxxRowLabels2bx">4</definedName>
    <definedName name="xxxRowLabels2by">39</definedName>
    <definedName name="xxxRowLabels2ex">4</definedName>
    <definedName name="xxxRowLabels2ey">150</definedName>
    <definedName name="xxxRowLabels3bx">3</definedName>
    <definedName name="xxxRowLabels3by">39</definedName>
    <definedName name="xxxRowLabels3ex">3</definedName>
    <definedName name="xxxRowLabels3ey">87</definedName>
    <definedName name="xxxRowLabels4bx">3</definedName>
    <definedName name="xxxRowLabels4by">113</definedName>
    <definedName name="xxxRowLabels4ex">3</definedName>
    <definedName name="xxxRowLabels4ey">161</definedName>
    <definedName name="xxxSubmittable">FALSE</definedName>
    <definedName name="xxxUDCols1Count">0</definedName>
    <definedName name="xxxUDCols2Count">0</definedName>
    <definedName name="xxxUDCols3Count">0</definedName>
    <definedName name="xxxUDCols4Count">0</definedName>
    <definedName name="xxxUDRows1Count">0</definedName>
    <definedName name="xxxUDRows2Count">0</definedName>
    <definedName name="xxxUDRows3Count">0</definedName>
    <definedName name="xxxUDRows4Count">0</definedName>
    <definedName name="Z">#REF!</definedName>
  </definedNames>
  <calcPr calcId="125725"/>
</workbook>
</file>

<file path=xl/calcChain.xml><?xml version="1.0" encoding="utf-8"?>
<calcChain xmlns="http://schemas.openxmlformats.org/spreadsheetml/2006/main">
  <c r="X40" i="97"/>
  <c r="O40"/>
  <c r="O14" i="96"/>
  <c r="O15"/>
  <c r="X40"/>
  <c r="O40"/>
  <c r="O11" i="97"/>
  <c r="X21" i="96"/>
  <c r="X20"/>
  <c r="O27" i="97"/>
  <c r="O22" i="96"/>
  <c r="O20"/>
  <c r="O21"/>
  <c r="O12" i="97"/>
  <c r="O13"/>
  <c r="O14"/>
  <c r="O15"/>
  <c r="O16"/>
  <c r="O17"/>
  <c r="O18"/>
  <c r="O19"/>
  <c r="O20"/>
  <c r="O21"/>
  <c r="O22"/>
  <c r="O23"/>
  <c r="O24"/>
  <c r="O25"/>
  <c r="O26"/>
  <c r="O28"/>
  <c r="O29"/>
  <c r="X29"/>
  <c r="X30"/>
  <c r="X31"/>
  <c r="O32"/>
  <c r="O33"/>
  <c r="O24" i="96"/>
  <c r="O25"/>
  <c r="X18"/>
  <c r="X19"/>
  <c r="O26"/>
  <c r="O39"/>
  <c r="O38"/>
  <c r="O37"/>
  <c r="O36"/>
  <c r="O35"/>
  <c r="O34"/>
  <c r="O33"/>
  <c r="O32"/>
  <c r="O31"/>
  <c r="O30"/>
  <c r="O29"/>
  <c r="O28"/>
  <c r="O27"/>
  <c r="O23"/>
  <c r="O17"/>
  <c r="O16"/>
</calcChain>
</file>

<file path=xl/comments1.xml><?xml version="1.0" encoding="utf-8"?>
<comments xmlns="http://schemas.openxmlformats.org/spreadsheetml/2006/main">
  <authors>
    <author>Windows User</author>
    <author>ranko.vukobrat</author>
  </authors>
  <commentList>
    <comment ref="D9" authorId="0">
      <text>
        <r>
          <rPr>
            <sz val="9"/>
            <color indexed="81"/>
            <rFont val="Tahoma"/>
            <family val="2"/>
            <charset val="238"/>
          </rPr>
          <t>Connection to other corridors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38"/>
          </rPr>
          <t>Other comments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40" authorId="1">
      <text>
        <r>
          <rPr>
            <sz val="8"/>
            <color indexed="81"/>
            <rFont val="Tahoma"/>
            <family val="2"/>
          </rPr>
          <t xml:space="preserve">Note :
Svilengrad-Maribor Tezno
</t>
        </r>
      </text>
    </comment>
    <comment ref="X40" authorId="1">
      <text>
        <r>
          <rPr>
            <sz val="8"/>
            <color indexed="81"/>
            <rFont val="Tahoma"/>
            <family val="2"/>
          </rPr>
          <t xml:space="preserve">Note :
Dobova - Jesenice
</t>
        </r>
      </text>
    </comment>
  </commentList>
</comments>
</file>

<file path=xl/comments2.xml><?xml version="1.0" encoding="utf-8"?>
<comments xmlns="http://schemas.openxmlformats.org/spreadsheetml/2006/main">
  <authors>
    <author>Windows User</author>
    <author>ranko.vukobrat</author>
  </authors>
  <commentList>
    <comment ref="D9" authorId="0">
      <text>
        <r>
          <rPr>
            <sz val="9"/>
            <color indexed="81"/>
            <rFont val="Tahoma"/>
            <family val="2"/>
            <charset val="238"/>
          </rPr>
          <t>Connection to other corridors</t>
        </r>
      </text>
    </comment>
    <comment ref="E9" authorId="0">
      <text>
        <r>
          <rPr>
            <sz val="9"/>
            <color indexed="81"/>
            <rFont val="Tahoma"/>
            <family val="2"/>
            <charset val="238"/>
          </rPr>
          <t xml:space="preserve"> Other comments</t>
        </r>
      </text>
    </comment>
    <comment ref="O40" authorId="1">
      <text>
        <r>
          <rPr>
            <b/>
            <sz val="8"/>
            <color indexed="81"/>
            <rFont val="Tahoma"/>
            <family val="2"/>
          </rPr>
          <t>Note :
Maribor Tezno -Svilengrad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40" authorId="1">
      <text>
        <r>
          <rPr>
            <b/>
            <sz val="8"/>
            <color indexed="81"/>
            <rFont val="Tahoma"/>
            <family val="2"/>
          </rPr>
          <t>Note :
Jesenice - Dobova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<sst xmlns="http://schemas.openxmlformats.org/spreadsheetml/2006/main" count="454" uniqueCount="128">
  <si>
    <t>ex</t>
  </si>
  <si>
    <t>SPIELFELD-STRASS</t>
  </si>
  <si>
    <t>ÖBB</t>
  </si>
  <si>
    <t>Jesenice</t>
  </si>
  <si>
    <t>Zidani Most</t>
  </si>
  <si>
    <t>Salzburg Hbf</t>
  </si>
  <si>
    <t>Villach Westbf</t>
  </si>
  <si>
    <t>Rosenbach</t>
  </si>
  <si>
    <t>Wels Hbf</t>
  </si>
  <si>
    <t>Bruck an der Mur</t>
  </si>
  <si>
    <t>P/C70/400</t>
  </si>
  <si>
    <t>DOBOVA</t>
  </si>
  <si>
    <t>SAVSKI MAROF</t>
  </si>
  <si>
    <t>VINKOVCI</t>
  </si>
  <si>
    <t>TOVARNIK</t>
  </si>
  <si>
    <t>Sid</t>
  </si>
  <si>
    <t>Stara Pazova</t>
  </si>
  <si>
    <t>Batajnica</t>
  </si>
  <si>
    <t>Beograd Ranzirna</t>
  </si>
  <si>
    <t>Velika Plana</t>
  </si>
  <si>
    <t>Lapovo</t>
  </si>
  <si>
    <t>Nis</t>
  </si>
  <si>
    <t>Dimitrovgrad (IZS)</t>
  </si>
  <si>
    <t>DRAGOMAN</t>
  </si>
  <si>
    <t>VOLUJAK</t>
  </si>
  <si>
    <t>TODOR KABLESHKOV</t>
  </si>
  <si>
    <t>DIMITROVGRAD</t>
  </si>
  <si>
    <t>SIMEONOVGRAD</t>
  </si>
  <si>
    <t>SVILENGRAD</t>
  </si>
  <si>
    <t>Celje tovorna</t>
  </si>
  <si>
    <t>Maribor Tezno</t>
  </si>
  <si>
    <t xml:space="preserve">Ljubljana Zalog </t>
  </si>
  <si>
    <t>Pap ID</t>
  </si>
  <si>
    <t>Day</t>
  </si>
  <si>
    <t>√</t>
  </si>
  <si>
    <t>Arr</t>
  </si>
  <si>
    <t>Dept</t>
  </si>
  <si>
    <t>From Station</t>
  </si>
  <si>
    <t>To Station</t>
  </si>
  <si>
    <t>Note</t>
  </si>
  <si>
    <t>Coun</t>
  </si>
  <si>
    <t>Station</t>
  </si>
  <si>
    <t>SLO</t>
  </si>
  <si>
    <t>CRO</t>
  </si>
  <si>
    <t>BULG</t>
  </si>
  <si>
    <t>Running days</t>
  </si>
  <si>
    <t>MinBraked WeightPercent</t>
  </si>
  <si>
    <t>07SZ1</t>
  </si>
  <si>
    <t>07SZ5</t>
  </si>
  <si>
    <t>Slovenske železnice, d.o.o / SZ-I</t>
  </si>
  <si>
    <t>07SZ3</t>
  </si>
  <si>
    <t>07SZ7</t>
  </si>
  <si>
    <t>07SZ9</t>
  </si>
  <si>
    <t>07SZ11</t>
  </si>
  <si>
    <t>21DZ043</t>
  </si>
  <si>
    <t>21ZS063</t>
  </si>
  <si>
    <t>10NRIC01</t>
  </si>
  <si>
    <t>10NRIC03</t>
  </si>
  <si>
    <t>10NRIC02</t>
  </si>
  <si>
    <t>10NRIC04</t>
  </si>
  <si>
    <t>10NRIC05</t>
  </si>
  <si>
    <t>HZ-I, Hrvatske Željeznice Infrastruktura</t>
  </si>
  <si>
    <t>21DZ041</t>
  </si>
  <si>
    <t>1141 0</t>
  </si>
  <si>
    <t>21ZD051</t>
  </si>
  <si>
    <t>21ZD053</t>
  </si>
  <si>
    <t>21ZS061</t>
  </si>
  <si>
    <t>21SZ061</t>
  </si>
  <si>
    <t>21SZ063</t>
  </si>
  <si>
    <t>UIC GB</t>
  </si>
  <si>
    <t>NRIC</t>
  </si>
  <si>
    <t>P/C59/389</t>
  </si>
  <si>
    <t>Parameters</t>
  </si>
  <si>
    <t>Max train length (m)</t>
  </si>
  <si>
    <t>Max train weight (t)</t>
  </si>
  <si>
    <t>Reference Loco</t>
  </si>
  <si>
    <t>Max.Profile</t>
  </si>
  <si>
    <t>Highest planned speed</t>
  </si>
  <si>
    <t>Other</t>
  </si>
  <si>
    <t>Max weight of set of carriages (t)</t>
  </si>
  <si>
    <t>Country</t>
  </si>
  <si>
    <t>SERB</t>
  </si>
  <si>
    <t>AUST</t>
  </si>
  <si>
    <t>PaP ID</t>
  </si>
  <si>
    <t>SZI</t>
  </si>
  <si>
    <t>HZI</t>
  </si>
  <si>
    <t>IZS</t>
  </si>
  <si>
    <t>-</t>
  </si>
  <si>
    <t>From Date - To Date</t>
  </si>
  <si>
    <t>Time travel</t>
  </si>
  <si>
    <t>Total time travel  (h)  :</t>
  </si>
  <si>
    <t>5,6,11</t>
  </si>
  <si>
    <t>Mo</t>
  </si>
  <si>
    <t>Tu</t>
  </si>
  <si>
    <t>We</t>
  </si>
  <si>
    <t>Th</t>
  </si>
  <si>
    <t>Fr</t>
  </si>
  <si>
    <t>Sa</t>
  </si>
  <si>
    <t>Su</t>
  </si>
  <si>
    <t>Conect. RFC</t>
  </si>
  <si>
    <t>National ID</t>
  </si>
  <si>
    <t>Techn. Param</t>
  </si>
  <si>
    <t>ZAGREB RK</t>
  </si>
  <si>
    <t xml:space="preserve">IZS,Infrastruktura železnice Srbije </t>
  </si>
  <si>
    <t>62031</t>
  </si>
  <si>
    <t>Max length of set of carriages (m)</t>
  </si>
  <si>
    <t>72IŽS4</t>
  </si>
  <si>
    <t>72IŽS5</t>
  </si>
  <si>
    <t>72IŽS6</t>
  </si>
  <si>
    <t>72IŽS1</t>
  </si>
  <si>
    <t>72IŽS2</t>
  </si>
  <si>
    <t>72IŽS3</t>
  </si>
  <si>
    <t>Reserve capacities Catalogue - Timetable 2021</t>
  </si>
  <si>
    <t>DOBAVA</t>
  </si>
  <si>
    <t>P/C 80/410</t>
  </si>
  <si>
    <t>Parameters Reserve capacities - Timetable 2021</t>
  </si>
  <si>
    <t>RFC10RC04</t>
  </si>
  <si>
    <t>RFC10RC01</t>
  </si>
  <si>
    <t>RFC10RC03</t>
  </si>
  <si>
    <t>RFC10RC02</t>
  </si>
  <si>
    <t>60103/62031</t>
  </si>
  <si>
    <t>60102/60100</t>
  </si>
  <si>
    <t>RFC10RC05</t>
  </si>
  <si>
    <t>RFC10RC07</t>
  </si>
  <si>
    <t>RFC10RC09</t>
  </si>
  <si>
    <t>RFC10RC06</t>
  </si>
  <si>
    <t>RFC10RC08</t>
  </si>
  <si>
    <t>RFC10RC10</t>
  </si>
</sst>
</file>

<file path=xl/styles.xml><?xml version="1.0" encoding="utf-8"?>
<styleSheet xmlns="http://schemas.openxmlformats.org/spreadsheetml/2006/main">
  <numFmts count="4">
    <numFmt numFmtId="164" formatCode="hh:mm;@"/>
    <numFmt numFmtId="165" formatCode="h:mm;@"/>
    <numFmt numFmtId="166" formatCode="m/d/yy;@"/>
    <numFmt numFmtId="167" formatCode="0.00;[Red]0.00"/>
  </numFmts>
  <fonts count="68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6"/>
      <name val="Calibri"/>
      <family val="2"/>
    </font>
    <font>
      <u/>
      <sz val="10"/>
      <color indexed="59"/>
      <name val="Arial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sz val="10"/>
      <name val="Mangal"/>
      <family val="1"/>
    </font>
    <font>
      <sz val="11"/>
      <color indexed="62"/>
      <name val="Calibri"/>
      <family val="2"/>
    </font>
    <font>
      <b/>
      <sz val="18"/>
      <color indexed="56"/>
      <name val="Cambria"/>
      <family val="1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MS Sans Serif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0"/>
      <name val="Calibri"/>
      <family val="2"/>
    </font>
    <font>
      <sz val="10"/>
      <color indexed="29"/>
      <name val="Arial"/>
      <family val="2"/>
    </font>
    <font>
      <sz val="28"/>
      <color indexed="16"/>
      <name val="Arial"/>
      <family val="2"/>
    </font>
    <font>
      <sz val="12"/>
      <color indexed="16"/>
      <name val="Arial"/>
      <family val="2"/>
      <charset val="238"/>
    </font>
    <font>
      <sz val="10"/>
      <color indexed="16"/>
      <name val="Arial"/>
      <family val="2"/>
    </font>
    <font>
      <sz val="12"/>
      <color indexed="59"/>
      <name val="Calibri"/>
      <family val="2"/>
    </font>
    <font>
      <b/>
      <sz val="11"/>
      <color indexed="59"/>
      <name val="Arial"/>
      <family val="2"/>
    </font>
    <font>
      <b/>
      <i/>
      <sz val="11"/>
      <color indexed="59"/>
      <name val="Calibri"/>
      <family val="2"/>
    </font>
    <font>
      <b/>
      <sz val="11"/>
      <color indexed="59"/>
      <name val="Calibri"/>
      <family val="2"/>
    </font>
    <font>
      <sz val="11"/>
      <color indexed="59"/>
      <name val="Arial"/>
      <family val="2"/>
    </font>
    <font>
      <sz val="26"/>
      <color indexed="26"/>
      <name val="Calibri"/>
      <family val="2"/>
    </font>
    <font>
      <sz val="11"/>
      <color indexed="16"/>
      <name val="Arial"/>
      <family val="2"/>
    </font>
    <font>
      <b/>
      <sz val="12"/>
      <name val="Arial"/>
      <family val="2"/>
    </font>
    <font>
      <b/>
      <sz val="14"/>
      <color indexed="48"/>
      <name val="Arial"/>
      <family val="2"/>
    </font>
    <font>
      <b/>
      <sz val="12"/>
      <color indexed="16"/>
      <name val="Arial"/>
      <family val="2"/>
    </font>
    <font>
      <b/>
      <sz val="10"/>
      <color indexed="21"/>
      <name val="Arial"/>
      <family val="2"/>
    </font>
    <font>
      <b/>
      <sz val="10"/>
      <color indexed="10"/>
      <name val="Arial"/>
      <family val="2"/>
    </font>
    <font>
      <b/>
      <sz val="10"/>
      <color indexed="59"/>
      <name val="Arial"/>
      <family val="2"/>
    </font>
    <font>
      <b/>
      <sz val="10"/>
      <color indexed="24"/>
      <name val="Arial"/>
      <family val="2"/>
    </font>
    <font>
      <b/>
      <sz val="10"/>
      <color indexed="58"/>
      <name val="Arial"/>
      <family val="2"/>
    </font>
    <font>
      <sz val="11"/>
      <name val="Calibri"/>
      <family val="2"/>
    </font>
    <font>
      <sz val="12"/>
      <color indexed="16"/>
      <name val="Arial"/>
      <family val="2"/>
    </font>
    <font>
      <b/>
      <sz val="12"/>
      <color indexed="24"/>
      <name val="Arial"/>
      <family val="2"/>
    </font>
    <font>
      <b/>
      <sz val="11"/>
      <color indexed="58"/>
      <name val="Arial"/>
      <family val="2"/>
    </font>
    <font>
      <b/>
      <sz val="11"/>
      <color indexed="24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59"/>
      <name val="Arial"/>
      <family val="2"/>
      <charset val="238"/>
    </font>
    <font>
      <b/>
      <sz val="10"/>
      <color indexed="21"/>
      <name val="Arial"/>
      <family val="2"/>
      <charset val="238"/>
    </font>
    <font>
      <sz val="12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56"/>
      <name val="Arial"/>
      <family val="2"/>
    </font>
    <font>
      <sz val="10"/>
      <color indexed="21"/>
      <name val="Arial"/>
      <family val="2"/>
    </font>
    <font>
      <sz val="12"/>
      <color indexed="5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9"/>
        <bgColor indexed="64"/>
      </patternFill>
    </fill>
  </fills>
  <borders count="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84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58" fillId="0" borderId="0"/>
    <xf numFmtId="0" fontId="4" fillId="0" borderId="0"/>
    <xf numFmtId="0" fontId="19" fillId="23" borderId="7" applyNumberFormat="0" applyAlignment="0" applyProtection="0"/>
    <xf numFmtId="0" fontId="19" fillId="23" borderId="7" applyNumberFormat="0" applyAlignment="0" applyProtection="0"/>
    <xf numFmtId="0" fontId="19" fillId="23" borderId="7" applyNumberFormat="0" applyAlignment="0" applyProtection="0"/>
    <xf numFmtId="0" fontId="19" fillId="23" borderId="7" applyNumberFormat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64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24" borderId="0" xfId="0" applyFill="1" applyAlignment="1"/>
    <xf numFmtId="0" fontId="0" fillId="0" borderId="0" xfId="0" applyAlignment="1"/>
    <xf numFmtId="0" fontId="2" fillId="24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24" borderId="0" xfId="0" applyFont="1" applyFill="1" applyAlignment="1">
      <alignment horizontal="center"/>
    </xf>
    <xf numFmtId="0" fontId="0" fillId="24" borderId="0" xfId="0" applyFont="1" applyFill="1" applyBorder="1" applyAlignment="1">
      <alignment horizontal="center"/>
    </xf>
    <xf numFmtId="0" fontId="0" fillId="0" borderId="0" xfId="0" applyFont="1" applyAlignment="1"/>
    <xf numFmtId="0" fontId="0" fillId="24" borderId="0" xfId="0" applyFont="1" applyFill="1" applyBorder="1" applyAlignment="1"/>
    <xf numFmtId="0" fontId="0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7" fillId="24" borderId="10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24" borderId="11" xfId="0" applyFont="1" applyFill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42" fillId="24" borderId="14" xfId="0" applyFont="1" applyFill="1" applyBorder="1" applyAlignment="1">
      <alignment horizontal="center" vertical="center"/>
    </xf>
    <xf numFmtId="0" fontId="42" fillId="24" borderId="15" xfId="0" applyFont="1" applyFill="1" applyBorder="1" applyAlignment="1">
      <alignment horizontal="center" vertical="center"/>
    </xf>
    <xf numFmtId="0" fontId="42" fillId="24" borderId="16" xfId="0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4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center" vertical="center"/>
    </xf>
    <xf numFmtId="0" fontId="26" fillId="20" borderId="16" xfId="0" applyFont="1" applyFill="1" applyBorder="1" applyAlignment="1">
      <alignment horizontal="center" vertical="center" wrapText="1"/>
    </xf>
    <xf numFmtId="0" fontId="26" fillId="20" borderId="17" xfId="0" applyFont="1" applyFill="1" applyBorder="1" applyAlignment="1">
      <alignment horizontal="center" vertical="center" wrapText="1"/>
    </xf>
    <xf numFmtId="0" fontId="26" fillId="20" borderId="18" xfId="0" applyFont="1" applyFill="1" applyBorder="1" applyAlignment="1">
      <alignment horizontal="center" vertical="center" wrapText="1"/>
    </xf>
    <xf numFmtId="0" fontId="44" fillId="24" borderId="10" xfId="0" applyFont="1" applyFill="1" applyBorder="1" applyAlignment="1">
      <alignment horizontal="center"/>
    </xf>
    <xf numFmtId="0" fontId="44" fillId="0" borderId="10" xfId="0" applyFont="1" applyBorder="1" applyAlignment="1">
      <alignment horizontal="center"/>
    </xf>
    <xf numFmtId="165" fontId="48" fillId="25" borderId="19" xfId="0" applyNumberFormat="1" applyFont="1" applyFill="1" applyBorder="1" applyAlignment="1">
      <alignment horizontal="center"/>
    </xf>
    <xf numFmtId="165" fontId="48" fillId="25" borderId="20" xfId="0" applyNumberFormat="1" applyFont="1" applyFill="1" applyBorder="1" applyAlignment="1">
      <alignment horizontal="center"/>
    </xf>
    <xf numFmtId="165" fontId="48" fillId="25" borderId="21" xfId="0" applyNumberFormat="1" applyFont="1" applyFill="1" applyBorder="1" applyAlignment="1">
      <alignment horizontal="center"/>
    </xf>
    <xf numFmtId="0" fontId="30" fillId="20" borderId="22" xfId="0" applyFont="1" applyFill="1" applyBorder="1" applyAlignment="1">
      <alignment horizontal="center" vertical="center"/>
    </xf>
    <xf numFmtId="0" fontId="30" fillId="20" borderId="23" xfId="0" applyFont="1" applyFill="1" applyBorder="1" applyAlignment="1">
      <alignment horizontal="center" vertical="center"/>
    </xf>
    <xf numFmtId="0" fontId="30" fillId="20" borderId="24" xfId="0" applyFont="1" applyFill="1" applyBorder="1" applyAlignment="1">
      <alignment horizontal="center" vertical="center"/>
    </xf>
    <xf numFmtId="0" fontId="27" fillId="0" borderId="0" xfId="0" applyFont="1" applyProtection="1">
      <protection locked="0"/>
    </xf>
    <xf numFmtId="0" fontId="37" fillId="22" borderId="17" xfId="0" applyFont="1" applyFill="1" applyBorder="1" applyAlignment="1" applyProtection="1">
      <alignment horizontal="center"/>
      <protection locked="0"/>
    </xf>
    <xf numFmtId="0" fontId="37" fillId="25" borderId="17" xfId="0" applyFont="1" applyFill="1" applyBorder="1" applyAlignment="1" applyProtection="1">
      <alignment horizontal="center"/>
      <protection locked="0"/>
    </xf>
    <xf numFmtId="0" fontId="39" fillId="22" borderId="25" xfId="0" applyFont="1" applyFill="1" applyBorder="1" applyAlignment="1" applyProtection="1">
      <alignment horizontal="center"/>
      <protection locked="0"/>
    </xf>
    <xf numFmtId="0" fontId="39" fillId="22" borderId="17" xfId="0" applyFont="1" applyFill="1" applyBorder="1" applyAlignment="1" applyProtection="1">
      <alignment horizontal="center"/>
      <protection locked="0"/>
    </xf>
    <xf numFmtId="0" fontId="39" fillId="22" borderId="10" xfId="0" applyFont="1" applyFill="1" applyBorder="1" applyAlignment="1" applyProtection="1">
      <alignment horizontal="center"/>
      <protection locked="0"/>
    </xf>
    <xf numFmtId="0" fontId="39" fillId="22" borderId="26" xfId="0" applyFont="1" applyFill="1" applyBorder="1" applyAlignment="1" applyProtection="1">
      <alignment horizontal="center"/>
      <protection locked="0"/>
    </xf>
    <xf numFmtId="0" fontId="39" fillId="25" borderId="25" xfId="0" applyFont="1" applyFill="1" applyBorder="1" applyAlignment="1" applyProtection="1">
      <alignment horizontal="center"/>
      <protection locked="0"/>
    </xf>
    <xf numFmtId="0" fontId="39" fillId="25" borderId="17" xfId="0" applyFont="1" applyFill="1" applyBorder="1" applyAlignment="1" applyProtection="1">
      <alignment horizontal="center"/>
      <protection locked="0"/>
    </xf>
    <xf numFmtId="0" fontId="38" fillId="22" borderId="27" xfId="0" applyFont="1" applyFill="1" applyBorder="1" applyAlignment="1" applyProtection="1">
      <alignment horizontal="center"/>
      <protection locked="0"/>
    </xf>
    <xf numFmtId="0" fontId="38" fillId="22" borderId="10" xfId="0" applyFont="1" applyFill="1" applyBorder="1" applyAlignment="1" applyProtection="1">
      <alignment horizontal="center"/>
      <protection locked="0"/>
    </xf>
    <xf numFmtId="0" fontId="38" fillId="22" borderId="28" xfId="0" applyFont="1" applyFill="1" applyBorder="1" applyAlignment="1" applyProtection="1">
      <alignment horizontal="center"/>
      <protection locked="0"/>
    </xf>
    <xf numFmtId="0" fontId="38" fillId="25" borderId="27" xfId="0" applyFont="1" applyFill="1" applyBorder="1" applyAlignment="1" applyProtection="1">
      <alignment horizontal="center"/>
      <protection locked="0"/>
    </xf>
    <xf numFmtId="0" fontId="38" fillId="25" borderId="10" xfId="0" applyFont="1" applyFill="1" applyBorder="1" applyAlignment="1" applyProtection="1">
      <alignment horizontal="center"/>
      <protection locked="0"/>
    </xf>
    <xf numFmtId="0" fontId="33" fillId="0" borderId="17" xfId="0" applyFont="1" applyFill="1" applyBorder="1" applyProtection="1">
      <protection locked="0"/>
    </xf>
    <xf numFmtId="0" fontId="34" fillId="0" borderId="18" xfId="0" applyFont="1" applyFill="1" applyBorder="1" applyProtection="1">
      <protection locked="0"/>
    </xf>
    <xf numFmtId="1" fontId="45" fillId="22" borderId="29" xfId="0" applyNumberFormat="1" applyFont="1" applyFill="1" applyBorder="1" applyAlignment="1" applyProtection="1">
      <alignment horizontal="center"/>
      <protection locked="0"/>
    </xf>
    <xf numFmtId="0" fontId="45" fillId="22" borderId="30" xfId="0" applyFont="1" applyFill="1" applyBorder="1" applyAlignment="1" applyProtection="1">
      <alignment horizontal="center"/>
      <protection locked="0"/>
    </xf>
    <xf numFmtId="1" fontId="45" fillId="22" borderId="30" xfId="0" applyNumberFormat="1" applyFont="1" applyFill="1" applyBorder="1" applyAlignment="1" applyProtection="1">
      <alignment horizontal="center"/>
      <protection locked="0"/>
    </xf>
    <xf numFmtId="0" fontId="33" fillId="0" borderId="10" xfId="0" applyFont="1" applyFill="1" applyBorder="1" applyProtection="1">
      <protection locked="0"/>
    </xf>
    <xf numFmtId="0" fontId="34" fillId="0" borderId="11" xfId="0" applyFont="1" applyFill="1" applyBorder="1" applyProtection="1">
      <protection locked="0"/>
    </xf>
    <xf numFmtId="1" fontId="45" fillId="22" borderId="27" xfId="0" applyNumberFormat="1" applyFont="1" applyFill="1" applyBorder="1" applyAlignment="1" applyProtection="1">
      <alignment horizontal="center"/>
      <protection locked="0"/>
    </xf>
    <xf numFmtId="0" fontId="45" fillId="22" borderId="10" xfId="0" applyFont="1" applyFill="1" applyBorder="1" applyAlignment="1" applyProtection="1">
      <alignment horizontal="center"/>
      <protection locked="0"/>
    </xf>
    <xf numFmtId="1" fontId="45" fillId="22" borderId="10" xfId="0" applyNumberFormat="1" applyFont="1" applyFill="1" applyBorder="1" applyAlignment="1" applyProtection="1">
      <alignment horizontal="center"/>
      <protection locked="0"/>
    </xf>
    <xf numFmtId="0" fontId="34" fillId="0" borderId="11" xfId="0" applyFont="1" applyBorder="1" applyProtection="1">
      <protection locked="0"/>
    </xf>
    <xf numFmtId="0" fontId="33" fillId="0" borderId="31" xfId="0" applyFont="1" applyFill="1" applyBorder="1" applyProtection="1">
      <protection locked="0"/>
    </xf>
    <xf numFmtId="0" fontId="34" fillId="0" borderId="32" xfId="0" applyFont="1" applyBorder="1" applyProtection="1">
      <protection locked="0"/>
    </xf>
    <xf numFmtId="1" fontId="45" fillId="22" borderId="33" xfId="0" applyNumberFormat="1" applyFont="1" applyFill="1" applyBorder="1" applyAlignment="1" applyProtection="1">
      <alignment horizontal="center"/>
      <protection locked="0"/>
    </xf>
    <xf numFmtId="0" fontId="45" fillId="22" borderId="34" xfId="0" applyFont="1" applyFill="1" applyBorder="1" applyAlignment="1" applyProtection="1">
      <alignment horizontal="center"/>
      <protection locked="0"/>
    </xf>
    <xf numFmtId="1" fontId="45" fillId="22" borderId="31" xfId="0" applyNumberFormat="1" applyFont="1" applyFill="1" applyBorder="1" applyAlignment="1" applyProtection="1">
      <alignment horizontal="center"/>
      <protection locked="0"/>
    </xf>
    <xf numFmtId="0" fontId="33" fillId="0" borderId="17" xfId="0" applyFont="1" applyFill="1" applyBorder="1" applyAlignment="1" applyProtection="1">
      <alignment horizontal="left"/>
      <protection locked="0"/>
    </xf>
    <xf numFmtId="1" fontId="45" fillId="22" borderId="25" xfId="0" applyNumberFormat="1" applyFont="1" applyFill="1" applyBorder="1" applyAlignment="1" applyProtection="1">
      <alignment horizontal="center"/>
      <protection locked="0"/>
    </xf>
    <xf numFmtId="0" fontId="45" fillId="22" borderId="0" xfId="0" applyFont="1" applyFill="1" applyBorder="1" applyAlignment="1" applyProtection="1">
      <alignment horizontal="center"/>
      <protection locked="0"/>
    </xf>
    <xf numFmtId="1" fontId="45" fillId="22" borderId="17" xfId="0" applyNumberFormat="1" applyFont="1" applyFill="1" applyBorder="1" applyAlignment="1" applyProtection="1">
      <alignment horizontal="center"/>
      <protection locked="0"/>
    </xf>
    <xf numFmtId="0" fontId="33" fillId="0" borderId="10" xfId="0" applyFont="1" applyFill="1" applyBorder="1" applyAlignment="1" applyProtection="1">
      <alignment horizontal="left"/>
      <protection locked="0"/>
    </xf>
    <xf numFmtId="0" fontId="33" fillId="0" borderId="10" xfId="0" applyFont="1" applyFill="1" applyBorder="1" applyAlignment="1" applyProtection="1">
      <alignment horizontal="left" wrapText="1"/>
      <protection locked="0"/>
    </xf>
    <xf numFmtId="0" fontId="33" fillId="0" borderId="31" xfId="0" applyFont="1" applyFill="1" applyBorder="1" applyAlignment="1" applyProtection="1">
      <alignment horizontal="left" wrapText="1"/>
      <protection locked="0"/>
    </xf>
    <xf numFmtId="0" fontId="34" fillId="0" borderId="32" xfId="0" applyFont="1" applyFill="1" applyBorder="1" applyProtection="1">
      <protection locked="0"/>
    </xf>
    <xf numFmtId="1" fontId="45" fillId="22" borderId="35" xfId="0" applyNumberFormat="1" applyFont="1" applyFill="1" applyBorder="1" applyAlignment="1" applyProtection="1">
      <alignment horizontal="center"/>
      <protection locked="0"/>
    </xf>
    <xf numFmtId="1" fontId="45" fillId="22" borderId="12" xfId="0" applyNumberFormat="1" applyFont="1" applyFill="1" applyBorder="1" applyAlignment="1" applyProtection="1">
      <alignment horizontal="center"/>
      <protection locked="0"/>
    </xf>
    <xf numFmtId="0" fontId="45" fillId="22" borderId="17" xfId="0" applyFont="1" applyFill="1" applyBorder="1" applyAlignment="1" applyProtection="1">
      <alignment horizontal="center"/>
      <protection locked="0"/>
    </xf>
    <xf numFmtId="1" fontId="45" fillId="22" borderId="36" xfId="0" applyNumberFormat="1" applyFont="1" applyFill="1" applyBorder="1" applyAlignment="1" applyProtection="1">
      <alignment horizontal="center"/>
      <protection locked="0"/>
    </xf>
    <xf numFmtId="1" fontId="45" fillId="22" borderId="0" xfId="0" applyNumberFormat="1" applyFont="1" applyFill="1" applyBorder="1" applyAlignment="1" applyProtection="1">
      <alignment horizontal="center"/>
      <protection locked="0"/>
    </xf>
    <xf numFmtId="0" fontId="34" fillId="0" borderId="37" xfId="0" applyFont="1" applyFill="1" applyBorder="1" applyProtection="1">
      <protection locked="0"/>
    </xf>
    <xf numFmtId="1" fontId="45" fillId="22" borderId="38" xfId="0" applyNumberFormat="1" applyFont="1" applyFill="1" applyBorder="1" applyAlignment="1" applyProtection="1">
      <alignment horizontal="center"/>
      <protection locked="0"/>
    </xf>
    <xf numFmtId="1" fontId="45" fillId="22" borderId="34" xfId="0" applyNumberFormat="1" applyFont="1" applyFill="1" applyBorder="1" applyAlignment="1" applyProtection="1">
      <alignment horizontal="center"/>
      <protection locked="0"/>
    </xf>
    <xf numFmtId="0" fontId="45" fillId="22" borderId="39" xfId="0" applyFont="1" applyFill="1" applyBorder="1" applyAlignment="1" applyProtection="1">
      <alignment horizontal="center"/>
      <protection locked="0"/>
    </xf>
    <xf numFmtId="165" fontId="49" fillId="26" borderId="13" xfId="0" applyNumberFormat="1" applyFont="1" applyFill="1" applyBorder="1" applyAlignment="1" applyProtection="1">
      <alignment horizontal="center"/>
      <protection hidden="1"/>
    </xf>
    <xf numFmtId="165" fontId="49" fillId="26" borderId="32" xfId="0" applyNumberFormat="1" applyFont="1" applyFill="1" applyBorder="1" applyAlignment="1" applyProtection="1">
      <alignment horizontal="center"/>
      <protection hidden="1"/>
    </xf>
    <xf numFmtId="165" fontId="45" fillId="22" borderId="0" xfId="0" applyNumberFormat="1" applyFont="1" applyFill="1" applyBorder="1" applyAlignment="1" applyProtection="1">
      <alignment horizontal="center"/>
      <protection hidden="1"/>
    </xf>
    <xf numFmtId="165" fontId="45" fillId="22" borderId="34" xfId="0" applyNumberFormat="1" applyFont="1" applyFill="1" applyBorder="1" applyAlignment="1" applyProtection="1">
      <alignment horizontal="center"/>
      <protection hidden="1"/>
    </xf>
    <xf numFmtId="165" fontId="45" fillId="22" borderId="40" xfId="0" applyNumberFormat="1" applyFont="1" applyFill="1" applyBorder="1" applyAlignment="1" applyProtection="1">
      <alignment horizontal="center"/>
      <protection hidden="1"/>
    </xf>
    <xf numFmtId="165" fontId="49" fillId="26" borderId="11" xfId="0" applyNumberFormat="1" applyFont="1" applyFill="1" applyBorder="1" applyAlignment="1" applyProtection="1">
      <alignment horizontal="center"/>
      <protection hidden="1"/>
    </xf>
    <xf numFmtId="165" fontId="49" fillId="26" borderId="18" xfId="0" applyNumberFormat="1" applyFont="1" applyFill="1" applyBorder="1" applyAlignment="1" applyProtection="1">
      <alignment horizontal="center"/>
      <protection hidden="1"/>
    </xf>
    <xf numFmtId="0" fontId="39" fillId="25" borderId="10" xfId="0" applyFont="1" applyFill="1" applyBorder="1" applyAlignment="1" applyProtection="1">
      <alignment horizontal="center"/>
      <protection locked="0"/>
    </xf>
    <xf numFmtId="0" fontId="42" fillId="0" borderId="0" xfId="0" applyFont="1"/>
    <xf numFmtId="0" fontId="48" fillId="25" borderId="40" xfId="0" applyFont="1" applyFill="1" applyBorder="1" applyAlignment="1" applyProtection="1">
      <alignment horizontal="center"/>
      <protection locked="0"/>
    </xf>
    <xf numFmtId="1" fontId="48" fillId="25" borderId="40" xfId="0" applyNumberFormat="1" applyFont="1" applyFill="1" applyBorder="1" applyAlignment="1" applyProtection="1">
      <alignment horizontal="center"/>
      <protection locked="0"/>
    </xf>
    <xf numFmtId="0" fontId="48" fillId="25" borderId="0" xfId="0" applyFont="1" applyFill="1" applyBorder="1" applyAlignment="1" applyProtection="1">
      <alignment horizontal="center"/>
      <protection locked="0"/>
    </xf>
    <xf numFmtId="1" fontId="48" fillId="25" borderId="0" xfId="0" applyNumberFormat="1" applyFont="1" applyFill="1" applyBorder="1" applyAlignment="1" applyProtection="1">
      <alignment horizontal="center"/>
      <protection locked="0"/>
    </xf>
    <xf numFmtId="0" fontId="48" fillId="25" borderId="34" xfId="0" applyFont="1" applyFill="1" applyBorder="1" applyAlignment="1" applyProtection="1">
      <alignment horizontal="center"/>
      <protection locked="0"/>
    </xf>
    <xf numFmtId="1" fontId="48" fillId="25" borderId="3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9" fillId="25" borderId="26" xfId="0" applyFont="1" applyFill="1" applyBorder="1" applyAlignment="1" applyProtection="1">
      <alignment horizontal="center"/>
      <protection locked="0"/>
    </xf>
    <xf numFmtId="0" fontId="38" fillId="25" borderId="28" xfId="0" applyFont="1" applyFill="1" applyBorder="1" applyAlignment="1" applyProtection="1">
      <alignment horizontal="center"/>
      <protection locked="0"/>
    </xf>
    <xf numFmtId="0" fontId="30" fillId="20" borderId="33" xfId="0" applyFont="1" applyFill="1" applyBorder="1" applyAlignment="1" applyProtection="1">
      <alignment horizontal="center" vertical="center"/>
      <protection locked="0"/>
    </xf>
    <xf numFmtId="0" fontId="30" fillId="20" borderId="31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33" fillId="0" borderId="25" xfId="0" applyFont="1" applyFill="1" applyBorder="1" applyProtection="1">
      <protection locked="0"/>
    </xf>
    <xf numFmtId="0" fontId="41" fillId="0" borderId="41" xfId="381" applyFont="1" applyFill="1" applyBorder="1" applyAlignment="1" applyProtection="1">
      <alignment horizontal="center" vertical="center"/>
      <protection locked="0"/>
    </xf>
    <xf numFmtId="1" fontId="47" fillId="22" borderId="36" xfId="0" applyNumberFormat="1" applyFont="1" applyFill="1" applyBorder="1" applyAlignment="1" applyProtection="1">
      <alignment horizontal="center"/>
      <protection locked="0"/>
    </xf>
    <xf numFmtId="0" fontId="47" fillId="22" borderId="0" xfId="0" applyFont="1" applyFill="1" applyBorder="1" applyAlignment="1" applyProtection="1">
      <alignment horizontal="center"/>
      <protection locked="0"/>
    </xf>
    <xf numFmtId="1" fontId="47" fillId="25" borderId="36" xfId="0" applyNumberFormat="1" applyFont="1" applyFill="1" applyBorder="1" applyAlignment="1" applyProtection="1">
      <alignment horizontal="center"/>
      <protection locked="0"/>
    </xf>
    <xf numFmtId="0" fontId="47" fillId="25" borderId="0" xfId="0" applyFont="1" applyFill="1" applyBorder="1" applyAlignment="1" applyProtection="1">
      <alignment horizontal="center"/>
      <protection locked="0"/>
    </xf>
    <xf numFmtId="1" fontId="47" fillId="25" borderId="0" xfId="0" applyNumberFormat="1" applyFont="1" applyFill="1" applyBorder="1" applyAlignment="1" applyProtection="1">
      <alignment horizontal="center"/>
      <protection locked="0"/>
    </xf>
    <xf numFmtId="1" fontId="0" fillId="22" borderId="0" xfId="0" applyNumberFormat="1" applyFill="1" applyBorder="1" applyAlignment="1" applyProtection="1">
      <alignment horizontal="center"/>
      <protection locked="0"/>
    </xf>
    <xf numFmtId="0" fontId="0" fillId="22" borderId="0" xfId="0" applyFill="1" applyBorder="1" applyAlignment="1" applyProtection="1">
      <alignment horizontal="center"/>
      <protection locked="0"/>
    </xf>
    <xf numFmtId="0" fontId="33" fillId="0" borderId="27" xfId="0" applyFont="1" applyFill="1" applyBorder="1" applyProtection="1">
      <protection locked="0"/>
    </xf>
    <xf numFmtId="0" fontId="41" fillId="0" borderId="42" xfId="381" applyFont="1" applyFill="1" applyBorder="1" applyAlignment="1" applyProtection="1">
      <alignment horizontal="center" vertical="center"/>
      <protection locked="0"/>
    </xf>
    <xf numFmtId="1" fontId="47" fillId="22" borderId="27" xfId="0" applyNumberFormat="1" applyFont="1" applyFill="1" applyBorder="1" applyAlignment="1" applyProtection="1">
      <alignment horizontal="center"/>
      <protection locked="0"/>
    </xf>
    <xf numFmtId="0" fontId="47" fillId="22" borderId="10" xfId="0" applyFont="1" applyFill="1" applyBorder="1" applyAlignment="1" applyProtection="1">
      <alignment horizontal="center"/>
      <protection locked="0"/>
    </xf>
    <xf numFmtId="1" fontId="47" fillId="22" borderId="10" xfId="0" applyNumberFormat="1" applyFont="1" applyFill="1" applyBorder="1" applyAlignment="1" applyProtection="1">
      <alignment horizontal="center"/>
      <protection locked="0"/>
    </xf>
    <xf numFmtId="0" fontId="33" fillId="0" borderId="33" xfId="0" applyFont="1" applyFill="1" applyBorder="1" applyProtection="1">
      <protection locked="0"/>
    </xf>
    <xf numFmtId="0" fontId="41" fillId="0" borderId="43" xfId="381" applyFont="1" applyFill="1" applyBorder="1" applyAlignment="1" applyProtection="1">
      <alignment horizontal="center" vertical="center"/>
      <protection locked="0"/>
    </xf>
    <xf numFmtId="1" fontId="47" fillId="22" borderId="33" xfId="0" applyNumberFormat="1" applyFont="1" applyFill="1" applyBorder="1" applyAlignment="1" applyProtection="1">
      <alignment horizontal="center"/>
      <protection locked="0"/>
    </xf>
    <xf numFmtId="0" fontId="47" fillId="22" borderId="31" xfId="0" applyFont="1" applyFill="1" applyBorder="1" applyAlignment="1" applyProtection="1">
      <alignment horizontal="center"/>
      <protection locked="0"/>
    </xf>
    <xf numFmtId="1" fontId="47" fillId="22" borderId="31" xfId="0" applyNumberFormat="1" applyFont="1" applyFill="1" applyBorder="1" applyAlignment="1" applyProtection="1">
      <alignment horizontal="center"/>
      <protection locked="0"/>
    </xf>
    <xf numFmtId="1" fontId="47" fillId="25" borderId="38" xfId="0" applyNumberFormat="1" applyFont="1" applyFill="1" applyBorder="1" applyAlignment="1" applyProtection="1">
      <alignment horizontal="center"/>
      <protection locked="0"/>
    </xf>
    <xf numFmtId="0" fontId="47" fillId="25" borderId="34" xfId="0" applyFont="1" applyFill="1" applyBorder="1" applyAlignment="1" applyProtection="1">
      <alignment horizontal="center"/>
      <protection locked="0"/>
    </xf>
    <xf numFmtId="1" fontId="47" fillId="25" borderId="34" xfId="0" applyNumberFormat="1" applyFont="1" applyFill="1" applyBorder="1" applyAlignment="1" applyProtection="1">
      <alignment horizontal="center"/>
      <protection locked="0"/>
    </xf>
    <xf numFmtId="1" fontId="0" fillId="22" borderId="34" xfId="0" applyNumberFormat="1" applyFill="1" applyBorder="1" applyAlignment="1" applyProtection="1">
      <alignment horizontal="center"/>
      <protection locked="0"/>
    </xf>
    <xf numFmtId="0" fontId="0" fillId="22" borderId="34" xfId="0" applyFill="1" applyBorder="1" applyAlignment="1" applyProtection="1">
      <alignment horizontal="center"/>
      <protection locked="0"/>
    </xf>
    <xf numFmtId="0" fontId="33" fillId="0" borderId="29" xfId="0" applyFont="1" applyFill="1" applyBorder="1" applyProtection="1">
      <protection locked="0"/>
    </xf>
    <xf numFmtId="0" fontId="41" fillId="0" borderId="44" xfId="381" applyFont="1" applyFill="1" applyBorder="1" applyAlignment="1" applyProtection="1">
      <alignment horizontal="center" vertical="center"/>
      <protection locked="0"/>
    </xf>
    <xf numFmtId="1" fontId="47" fillId="22" borderId="0" xfId="0" applyNumberFormat="1" applyFont="1" applyFill="1" applyBorder="1" applyAlignment="1" applyProtection="1">
      <alignment horizontal="center"/>
      <protection locked="0"/>
    </xf>
    <xf numFmtId="1" fontId="47" fillId="25" borderId="17" xfId="0" applyNumberFormat="1" applyFont="1" applyFill="1" applyBorder="1" applyAlignment="1" applyProtection="1">
      <alignment horizontal="center"/>
      <protection locked="0"/>
    </xf>
    <xf numFmtId="1" fontId="47" fillId="25" borderId="27" xfId="0" applyNumberFormat="1" applyFont="1" applyFill="1" applyBorder="1" applyAlignment="1" applyProtection="1">
      <alignment horizontal="center"/>
      <protection locked="0"/>
    </xf>
    <xf numFmtId="0" fontId="47" fillId="25" borderId="10" xfId="0" applyFont="1" applyFill="1" applyBorder="1" applyAlignment="1" applyProtection="1">
      <alignment horizontal="center"/>
      <protection locked="0"/>
    </xf>
    <xf numFmtId="1" fontId="47" fillId="25" borderId="10" xfId="0" applyNumberFormat="1" applyFont="1" applyFill="1" applyBorder="1" applyAlignment="1" applyProtection="1">
      <alignment horizontal="center"/>
      <protection locked="0"/>
    </xf>
    <xf numFmtId="1" fontId="47" fillId="22" borderId="38" xfId="0" applyNumberFormat="1" applyFont="1" applyFill="1" applyBorder="1" applyAlignment="1" applyProtection="1">
      <alignment horizontal="center"/>
      <protection locked="0"/>
    </xf>
    <xf numFmtId="0" fontId="47" fillId="22" borderId="34" xfId="0" applyFont="1" applyFill="1" applyBorder="1" applyAlignment="1" applyProtection="1">
      <alignment horizontal="center"/>
      <protection locked="0"/>
    </xf>
    <xf numFmtId="1" fontId="47" fillId="22" borderId="34" xfId="0" applyNumberFormat="1" applyFont="1" applyFill="1" applyBorder="1" applyAlignment="1" applyProtection="1">
      <alignment horizontal="center"/>
      <protection locked="0"/>
    </xf>
    <xf numFmtId="1" fontId="47" fillId="25" borderId="33" xfId="0" applyNumberFormat="1" applyFont="1" applyFill="1" applyBorder="1" applyAlignment="1" applyProtection="1">
      <alignment horizontal="center"/>
      <protection locked="0"/>
    </xf>
    <xf numFmtId="0" fontId="47" fillId="25" borderId="31" xfId="0" applyFont="1" applyFill="1" applyBorder="1" applyAlignment="1" applyProtection="1">
      <alignment horizontal="center"/>
      <protection locked="0"/>
    </xf>
    <xf numFmtId="1" fontId="47" fillId="25" borderId="31" xfId="0" applyNumberFormat="1" applyFont="1" applyFill="1" applyBorder="1" applyAlignment="1" applyProtection="1">
      <alignment horizontal="center"/>
      <protection locked="0"/>
    </xf>
    <xf numFmtId="165" fontId="47" fillId="22" borderId="0" xfId="0" applyNumberFormat="1" applyFont="1" applyFill="1" applyBorder="1" applyAlignment="1" applyProtection="1">
      <alignment horizontal="center"/>
      <protection locked="0"/>
    </xf>
    <xf numFmtId="1" fontId="47" fillId="25" borderId="25" xfId="0" applyNumberFormat="1" applyFont="1" applyFill="1" applyBorder="1" applyAlignment="1" applyProtection="1">
      <alignment horizontal="center"/>
      <protection locked="0"/>
    </xf>
    <xf numFmtId="0" fontId="47" fillId="25" borderId="17" xfId="0" applyFont="1" applyFill="1" applyBorder="1" applyAlignment="1" applyProtection="1">
      <alignment horizontal="center"/>
      <protection locked="0"/>
    </xf>
    <xf numFmtId="0" fontId="41" fillId="0" borderId="45" xfId="381" applyFont="1" applyFill="1" applyBorder="1" applyAlignment="1" applyProtection="1">
      <alignment horizontal="center" vertical="center"/>
      <protection locked="0"/>
    </xf>
    <xf numFmtId="165" fontId="47" fillId="22" borderId="46" xfId="0" applyNumberFormat="1" applyFont="1" applyFill="1" applyBorder="1" applyAlignment="1" applyProtection="1">
      <alignment horizontal="center"/>
      <protection locked="0"/>
    </xf>
    <xf numFmtId="0" fontId="47" fillId="22" borderId="46" xfId="0" applyFont="1" applyFill="1" applyBorder="1" applyAlignment="1" applyProtection="1">
      <alignment horizontal="center"/>
      <protection locked="0"/>
    </xf>
    <xf numFmtId="1" fontId="47" fillId="22" borderId="46" xfId="0" applyNumberFormat="1" applyFont="1" applyFill="1" applyBorder="1" applyAlignment="1" applyProtection="1">
      <alignment horizontal="center"/>
      <protection locked="0"/>
    </xf>
    <xf numFmtId="1" fontId="47" fillId="22" borderId="25" xfId="0" applyNumberFormat="1" applyFont="1" applyFill="1" applyBorder="1" applyAlignment="1" applyProtection="1">
      <alignment horizontal="center"/>
      <protection locked="0"/>
    </xf>
    <xf numFmtId="0" fontId="47" fillId="22" borderId="17" xfId="0" applyFont="1" applyFill="1" applyBorder="1" applyAlignment="1" applyProtection="1">
      <alignment horizontal="center"/>
      <protection locked="0"/>
    </xf>
    <xf numFmtId="1" fontId="47" fillId="22" borderId="17" xfId="0" applyNumberFormat="1" applyFont="1" applyFill="1" applyBorder="1" applyAlignment="1" applyProtection="1">
      <alignment horizontal="center"/>
      <protection locked="0"/>
    </xf>
    <xf numFmtId="0" fontId="41" fillId="0" borderId="17" xfId="0" applyFont="1" applyFill="1" applyBorder="1" applyAlignment="1" applyProtection="1">
      <alignment horizontal="center" vertical="center"/>
      <protection locked="0"/>
    </xf>
    <xf numFmtId="0" fontId="41" fillId="0" borderId="10" xfId="0" applyFont="1" applyFill="1" applyBorder="1" applyAlignment="1" applyProtection="1">
      <alignment horizontal="center" vertical="center"/>
      <protection locked="0"/>
    </xf>
    <xf numFmtId="0" fontId="41" fillId="0" borderId="31" xfId="0" applyFont="1" applyFill="1" applyBorder="1" applyAlignment="1" applyProtection="1">
      <alignment horizontal="center" vertical="center"/>
      <protection locked="0"/>
    </xf>
    <xf numFmtId="0" fontId="33" fillId="0" borderId="30" xfId="0" applyFont="1" applyFill="1" applyBorder="1" applyAlignment="1" applyProtection="1">
      <alignment horizontal="left" wrapText="1"/>
      <protection locked="0"/>
    </xf>
    <xf numFmtId="0" fontId="33" fillId="0" borderId="31" xfId="0" applyFont="1" applyFill="1" applyBorder="1" applyAlignment="1" applyProtection="1">
      <alignment horizontal="left"/>
      <protection locked="0"/>
    </xf>
    <xf numFmtId="0" fontId="33" fillId="0" borderId="30" xfId="0" applyFont="1" applyFill="1" applyBorder="1" applyProtection="1">
      <protection locked="0"/>
    </xf>
    <xf numFmtId="164" fontId="41" fillId="0" borderId="41" xfId="381" applyNumberFormat="1" applyFont="1" applyFill="1" applyBorder="1" applyAlignment="1" applyProtection="1">
      <alignment horizontal="center" vertical="center" wrapText="1"/>
      <protection locked="0"/>
    </xf>
    <xf numFmtId="164" fontId="41" fillId="0" borderId="42" xfId="381" applyNumberFormat="1" applyFont="1" applyFill="1" applyBorder="1" applyAlignment="1" applyProtection="1">
      <alignment horizontal="center" vertical="center" wrapText="1"/>
      <protection locked="0"/>
    </xf>
    <xf numFmtId="164" fontId="41" fillId="0" borderId="47" xfId="381" applyNumberFormat="1" applyFont="1" applyFill="1" applyBorder="1" applyAlignment="1" applyProtection="1">
      <alignment horizontal="center" vertical="center" wrapText="1"/>
      <protection locked="0"/>
    </xf>
    <xf numFmtId="165" fontId="47" fillId="22" borderId="48" xfId="0" applyNumberFormat="1" applyFont="1" applyFill="1" applyBorder="1" applyAlignment="1" applyProtection="1">
      <alignment horizontal="center"/>
      <protection hidden="1"/>
    </xf>
    <xf numFmtId="165" fontId="47" fillId="22" borderId="19" xfId="0" applyNumberFormat="1" applyFont="1" applyFill="1" applyBorder="1" applyAlignment="1" applyProtection="1">
      <alignment horizontal="center"/>
      <protection hidden="1"/>
    </xf>
    <xf numFmtId="165" fontId="47" fillId="22" borderId="20" xfId="0" applyNumberFormat="1" applyFont="1" applyFill="1" applyBorder="1" applyAlignment="1" applyProtection="1">
      <alignment horizontal="center"/>
      <protection hidden="1"/>
    </xf>
    <xf numFmtId="165" fontId="47" fillId="22" borderId="26" xfId="0" applyNumberFormat="1" applyFont="1" applyFill="1" applyBorder="1" applyAlignment="1" applyProtection="1">
      <alignment horizontal="center"/>
      <protection hidden="1"/>
    </xf>
    <xf numFmtId="165" fontId="0" fillId="22" borderId="19" xfId="0" applyNumberFormat="1" applyFill="1" applyBorder="1" applyAlignment="1" applyProtection="1">
      <alignment horizontal="center"/>
      <protection hidden="1"/>
    </xf>
    <xf numFmtId="165" fontId="0" fillId="22" borderId="20" xfId="0" applyNumberFormat="1" applyFill="1" applyBorder="1" applyAlignment="1" applyProtection="1">
      <alignment horizontal="center"/>
      <protection hidden="1"/>
    </xf>
    <xf numFmtId="165" fontId="47" fillId="25" borderId="19" xfId="0" applyNumberFormat="1" applyFont="1" applyFill="1" applyBorder="1" applyAlignment="1" applyProtection="1">
      <alignment horizontal="center"/>
      <protection hidden="1"/>
    </xf>
    <xf numFmtId="165" fontId="47" fillId="25" borderId="20" xfId="0" applyNumberFormat="1" applyFont="1" applyFill="1" applyBorder="1" applyAlignment="1" applyProtection="1">
      <alignment horizontal="center"/>
      <protection hidden="1"/>
    </xf>
    <xf numFmtId="0" fontId="50" fillId="20" borderId="49" xfId="0" applyFont="1" applyFill="1" applyBorder="1" applyAlignment="1" applyProtection="1">
      <alignment horizontal="center" vertical="center"/>
      <protection locked="0"/>
    </xf>
    <xf numFmtId="165" fontId="47" fillId="26" borderId="48" xfId="0" applyNumberFormat="1" applyFont="1" applyFill="1" applyBorder="1" applyAlignment="1" applyProtection="1">
      <alignment horizontal="center"/>
      <protection hidden="1"/>
    </xf>
    <xf numFmtId="165" fontId="47" fillId="26" borderId="50" xfId="0" applyNumberFormat="1" applyFont="1" applyFill="1" applyBorder="1" applyAlignment="1" applyProtection="1">
      <alignment horizontal="center"/>
      <protection hidden="1"/>
    </xf>
    <xf numFmtId="165" fontId="47" fillId="26" borderId="49" xfId="0" applyNumberFormat="1" applyFont="1" applyFill="1" applyBorder="1" applyAlignment="1" applyProtection="1">
      <alignment horizontal="center"/>
      <protection hidden="1"/>
    </xf>
    <xf numFmtId="0" fontId="28" fillId="20" borderId="23" xfId="0" applyFont="1" applyFill="1" applyBorder="1" applyAlignment="1">
      <alignment horizontal="center" vertical="center"/>
    </xf>
    <xf numFmtId="166" fontId="37" fillId="25" borderId="28" xfId="0" applyNumberFormat="1" applyFont="1" applyFill="1" applyBorder="1" applyAlignment="1" applyProtection="1">
      <alignment horizontal="center"/>
      <protection locked="0"/>
    </xf>
    <xf numFmtId="166" fontId="37" fillId="22" borderId="28" xfId="0" applyNumberFormat="1" applyFont="1" applyFill="1" applyBorder="1" applyAlignment="1" applyProtection="1">
      <alignment horizontal="center"/>
      <protection locked="0"/>
    </xf>
    <xf numFmtId="0" fontId="28" fillId="20" borderId="31" xfId="0" applyFont="1" applyFill="1" applyBorder="1" applyAlignment="1" applyProtection="1">
      <alignment horizontal="center" vertical="center"/>
      <protection locked="0"/>
    </xf>
    <xf numFmtId="165" fontId="47" fillId="25" borderId="48" xfId="0" applyNumberFormat="1" applyFont="1" applyFill="1" applyBorder="1" applyAlignment="1" applyProtection="1">
      <alignment horizontal="center"/>
      <protection hidden="1"/>
    </xf>
    <xf numFmtId="0" fontId="41" fillId="0" borderId="51" xfId="0" applyFont="1" applyFill="1" applyBorder="1" applyAlignment="1" applyProtection="1">
      <alignment horizontal="center" vertical="center"/>
      <protection locked="0"/>
    </xf>
    <xf numFmtId="0" fontId="0" fillId="26" borderId="0" xfId="0" applyFill="1" applyProtection="1">
      <protection locked="0"/>
    </xf>
    <xf numFmtId="0" fontId="51" fillId="0" borderId="18" xfId="0" applyFont="1" applyFill="1" applyBorder="1" applyAlignment="1" applyProtection="1">
      <alignment horizontal="center" vertical="center"/>
      <protection locked="0"/>
    </xf>
    <xf numFmtId="0" fontId="51" fillId="0" borderId="11" xfId="0" applyFont="1" applyFill="1" applyBorder="1" applyAlignment="1" applyProtection="1">
      <alignment horizontal="center" vertical="center"/>
      <protection locked="0"/>
    </xf>
    <xf numFmtId="0" fontId="51" fillId="0" borderId="11" xfId="0" applyFont="1" applyBorder="1" applyAlignment="1" applyProtection="1">
      <alignment horizontal="center" vertical="center"/>
      <protection locked="0"/>
    </xf>
    <xf numFmtId="0" fontId="51" fillId="0" borderId="32" xfId="0" applyFont="1" applyBorder="1" applyAlignment="1" applyProtection="1">
      <alignment horizontal="center" vertical="center"/>
      <protection locked="0"/>
    </xf>
    <xf numFmtId="0" fontId="51" fillId="0" borderId="32" xfId="0" applyFont="1" applyFill="1" applyBorder="1" applyAlignment="1" applyProtection="1">
      <alignment horizontal="center" vertical="center"/>
      <protection locked="0"/>
    </xf>
    <xf numFmtId="0" fontId="51" fillId="0" borderId="37" xfId="0" applyFont="1" applyFill="1" applyBorder="1" applyAlignment="1" applyProtection="1">
      <alignment horizontal="center" vertical="center"/>
      <protection locked="0"/>
    </xf>
    <xf numFmtId="0" fontId="51" fillId="0" borderId="10" xfId="0" applyFont="1" applyFill="1" applyBorder="1" applyAlignment="1" applyProtection="1">
      <alignment horizontal="center" vertical="center"/>
      <protection locked="0"/>
    </xf>
    <xf numFmtId="167" fontId="52" fillId="0" borderId="0" xfId="0" applyNumberFormat="1" applyFont="1" applyFill="1" applyBorder="1" applyAlignment="1"/>
    <xf numFmtId="0" fontId="52" fillId="0" borderId="0" xfId="0" applyFont="1"/>
    <xf numFmtId="0" fontId="52" fillId="0" borderId="0" xfId="0" applyFont="1" applyFill="1" applyBorder="1"/>
    <xf numFmtId="165" fontId="47" fillId="25" borderId="50" xfId="0" applyNumberFormat="1" applyFont="1" applyFill="1" applyBorder="1" applyAlignment="1" applyProtection="1">
      <alignment horizontal="center"/>
      <protection hidden="1"/>
    </xf>
    <xf numFmtId="165" fontId="47" fillId="25" borderId="49" xfId="0" applyNumberFormat="1" applyFont="1" applyFill="1" applyBorder="1" applyAlignment="1" applyProtection="1">
      <alignment horizontal="center"/>
      <protection hidden="1"/>
    </xf>
    <xf numFmtId="1" fontId="45" fillId="25" borderId="29" xfId="0" applyNumberFormat="1" applyFont="1" applyFill="1" applyBorder="1" applyAlignment="1" applyProtection="1">
      <alignment horizontal="center"/>
      <protection locked="0"/>
    </xf>
    <xf numFmtId="0" fontId="45" fillId="25" borderId="30" xfId="0" applyFont="1" applyFill="1" applyBorder="1" applyAlignment="1" applyProtection="1">
      <alignment horizontal="center"/>
      <protection locked="0"/>
    </xf>
    <xf numFmtId="1" fontId="45" fillId="25" borderId="30" xfId="0" applyNumberFormat="1" applyFont="1" applyFill="1" applyBorder="1" applyAlignment="1" applyProtection="1">
      <alignment horizontal="center"/>
      <protection locked="0"/>
    </xf>
    <xf numFmtId="165" fontId="45" fillId="25" borderId="40" xfId="0" applyNumberFormat="1" applyFont="1" applyFill="1" applyBorder="1" applyAlignment="1" applyProtection="1">
      <alignment horizontal="center"/>
      <protection hidden="1"/>
    </xf>
    <xf numFmtId="1" fontId="45" fillId="25" borderId="27" xfId="0" applyNumberFormat="1" applyFont="1" applyFill="1" applyBorder="1" applyAlignment="1" applyProtection="1">
      <alignment horizontal="center"/>
      <protection locked="0"/>
    </xf>
    <xf numFmtId="0" fontId="45" fillId="25" borderId="10" xfId="0" applyFont="1" applyFill="1" applyBorder="1" applyAlignment="1" applyProtection="1">
      <alignment horizontal="center"/>
      <protection locked="0"/>
    </xf>
    <xf numFmtId="1" fontId="45" fillId="25" borderId="10" xfId="0" applyNumberFormat="1" applyFont="1" applyFill="1" applyBorder="1" applyAlignment="1" applyProtection="1">
      <alignment horizontal="center"/>
      <protection locked="0"/>
    </xf>
    <xf numFmtId="165" fontId="49" fillId="25" borderId="11" xfId="0" applyNumberFormat="1" applyFont="1" applyFill="1" applyBorder="1" applyAlignment="1" applyProtection="1">
      <alignment horizontal="center"/>
      <protection hidden="1"/>
    </xf>
    <xf numFmtId="1" fontId="45" fillId="25" borderId="33" xfId="0" applyNumberFormat="1" applyFont="1" applyFill="1" applyBorder="1" applyAlignment="1" applyProtection="1">
      <alignment horizontal="center"/>
      <protection locked="0"/>
    </xf>
    <xf numFmtId="0" fontId="45" fillId="25" borderId="34" xfId="0" applyFont="1" applyFill="1" applyBorder="1" applyAlignment="1" applyProtection="1">
      <alignment horizontal="center"/>
      <protection locked="0"/>
    </xf>
    <xf numFmtId="1" fontId="45" fillId="25" borderId="31" xfId="0" applyNumberFormat="1" applyFont="1" applyFill="1" applyBorder="1" applyAlignment="1" applyProtection="1">
      <alignment horizontal="center"/>
      <protection locked="0"/>
    </xf>
    <xf numFmtId="165" fontId="49" fillId="25" borderId="32" xfId="0" applyNumberFormat="1" applyFont="1" applyFill="1" applyBorder="1" applyAlignment="1" applyProtection="1">
      <alignment horizontal="center"/>
      <protection hidden="1"/>
    </xf>
    <xf numFmtId="1" fontId="45" fillId="25" borderId="25" xfId="0" applyNumberFormat="1" applyFont="1" applyFill="1" applyBorder="1" applyAlignment="1" applyProtection="1">
      <alignment horizontal="center"/>
      <protection locked="0"/>
    </xf>
    <xf numFmtId="0" fontId="45" fillId="25" borderId="0" xfId="0" applyFont="1" applyFill="1" applyBorder="1" applyAlignment="1" applyProtection="1">
      <alignment horizontal="center"/>
      <protection locked="0"/>
    </xf>
    <xf numFmtId="1" fontId="45" fillId="25" borderId="17" xfId="0" applyNumberFormat="1" applyFont="1" applyFill="1" applyBorder="1" applyAlignment="1" applyProtection="1">
      <alignment horizontal="center"/>
      <protection locked="0"/>
    </xf>
    <xf numFmtId="165" fontId="49" fillId="25" borderId="18" xfId="0" applyNumberFormat="1" applyFont="1" applyFill="1" applyBorder="1" applyAlignment="1" applyProtection="1">
      <alignment horizontal="center"/>
      <protection hidden="1"/>
    </xf>
    <xf numFmtId="1" fontId="45" fillId="25" borderId="35" xfId="0" applyNumberFormat="1" applyFont="1" applyFill="1" applyBorder="1" applyAlignment="1" applyProtection="1">
      <alignment horizontal="center"/>
      <protection locked="0"/>
    </xf>
    <xf numFmtId="1" fontId="45" fillId="25" borderId="12" xfId="0" applyNumberFormat="1" applyFont="1" applyFill="1" applyBorder="1" applyAlignment="1" applyProtection="1">
      <alignment horizontal="center"/>
      <protection locked="0"/>
    </xf>
    <xf numFmtId="165" fontId="49" fillId="25" borderId="13" xfId="0" applyNumberFormat="1" applyFont="1" applyFill="1" applyBorder="1" applyAlignment="1" applyProtection="1">
      <alignment horizontal="center"/>
      <protection hidden="1"/>
    </xf>
    <xf numFmtId="0" fontId="45" fillId="25" borderId="17" xfId="0" applyFont="1" applyFill="1" applyBorder="1" applyAlignment="1" applyProtection="1">
      <alignment horizontal="center"/>
      <protection locked="0"/>
    </xf>
    <xf numFmtId="165" fontId="49" fillId="25" borderId="37" xfId="0" applyNumberFormat="1" applyFont="1" applyFill="1" applyBorder="1" applyAlignment="1" applyProtection="1">
      <alignment horizontal="center"/>
      <protection hidden="1"/>
    </xf>
    <xf numFmtId="1" fontId="45" fillId="25" borderId="36" xfId="0" applyNumberFormat="1" applyFont="1" applyFill="1" applyBorder="1" applyAlignment="1" applyProtection="1">
      <alignment horizontal="center"/>
      <protection locked="0"/>
    </xf>
    <xf numFmtId="1" fontId="45" fillId="25" borderId="0" xfId="0" applyNumberFormat="1" applyFont="1" applyFill="1" applyBorder="1" applyAlignment="1" applyProtection="1">
      <alignment horizontal="center"/>
      <protection locked="0"/>
    </xf>
    <xf numFmtId="165" fontId="45" fillId="25" borderId="0" xfId="0" applyNumberFormat="1" applyFont="1" applyFill="1" applyBorder="1" applyAlignment="1" applyProtection="1">
      <alignment horizontal="center"/>
      <protection hidden="1"/>
    </xf>
    <xf numFmtId="0" fontId="45" fillId="25" borderId="39" xfId="0" applyFont="1" applyFill="1" applyBorder="1" applyAlignment="1" applyProtection="1">
      <alignment horizontal="center"/>
      <protection locked="0"/>
    </xf>
    <xf numFmtId="1" fontId="45" fillId="25" borderId="38" xfId="0" applyNumberFormat="1" applyFont="1" applyFill="1" applyBorder="1" applyAlignment="1" applyProtection="1">
      <alignment horizontal="center"/>
      <protection locked="0"/>
    </xf>
    <xf numFmtId="1" fontId="45" fillId="25" borderId="34" xfId="0" applyNumberFormat="1" applyFont="1" applyFill="1" applyBorder="1" applyAlignment="1" applyProtection="1">
      <alignment horizontal="center"/>
      <protection locked="0"/>
    </xf>
    <xf numFmtId="165" fontId="45" fillId="25" borderId="34" xfId="0" applyNumberFormat="1" applyFont="1" applyFill="1" applyBorder="1" applyAlignment="1" applyProtection="1">
      <alignment horizontal="center"/>
      <protection hidden="1"/>
    </xf>
    <xf numFmtId="1" fontId="45" fillId="27" borderId="29" xfId="0" applyNumberFormat="1" applyFont="1" applyFill="1" applyBorder="1" applyAlignment="1" applyProtection="1">
      <alignment horizontal="center"/>
      <protection locked="0"/>
    </xf>
    <xf numFmtId="0" fontId="45" fillId="27" borderId="30" xfId="0" applyFont="1" applyFill="1" applyBorder="1" applyAlignment="1" applyProtection="1">
      <alignment horizontal="center"/>
      <protection locked="0"/>
    </xf>
    <xf numFmtId="1" fontId="45" fillId="27" borderId="30" xfId="0" applyNumberFormat="1" applyFont="1" applyFill="1" applyBorder="1" applyAlignment="1" applyProtection="1">
      <alignment horizontal="center"/>
      <protection locked="0"/>
    </xf>
    <xf numFmtId="165" fontId="45" fillId="27" borderId="40" xfId="0" applyNumberFormat="1" applyFont="1" applyFill="1" applyBorder="1" applyAlignment="1" applyProtection="1">
      <alignment horizontal="center"/>
      <protection hidden="1"/>
    </xf>
    <xf numFmtId="1" fontId="45" fillId="27" borderId="27" xfId="0" applyNumberFormat="1" applyFont="1" applyFill="1" applyBorder="1" applyAlignment="1" applyProtection="1">
      <alignment horizontal="center"/>
      <protection locked="0"/>
    </xf>
    <xf numFmtId="0" fontId="45" fillId="27" borderId="10" xfId="0" applyFont="1" applyFill="1" applyBorder="1" applyAlignment="1" applyProtection="1">
      <alignment horizontal="center"/>
      <protection locked="0"/>
    </xf>
    <xf numFmtId="1" fontId="45" fillId="27" borderId="10" xfId="0" applyNumberFormat="1" applyFont="1" applyFill="1" applyBorder="1" applyAlignment="1" applyProtection="1">
      <alignment horizontal="center"/>
      <protection locked="0"/>
    </xf>
    <xf numFmtId="165" fontId="49" fillId="27" borderId="11" xfId="0" applyNumberFormat="1" applyFont="1" applyFill="1" applyBorder="1" applyAlignment="1" applyProtection="1">
      <alignment horizontal="center"/>
      <protection hidden="1"/>
    </xf>
    <xf numFmtId="1" fontId="45" fillId="27" borderId="33" xfId="0" applyNumberFormat="1" applyFont="1" applyFill="1" applyBorder="1" applyAlignment="1" applyProtection="1">
      <alignment horizontal="center"/>
      <protection locked="0"/>
    </xf>
    <xf numFmtId="0" fontId="45" fillId="27" borderId="34" xfId="0" applyFont="1" applyFill="1" applyBorder="1" applyAlignment="1" applyProtection="1">
      <alignment horizontal="center"/>
      <protection locked="0"/>
    </xf>
    <xf numFmtId="1" fontId="45" fillId="27" borderId="31" xfId="0" applyNumberFormat="1" applyFont="1" applyFill="1" applyBorder="1" applyAlignment="1" applyProtection="1">
      <alignment horizontal="center"/>
      <protection locked="0"/>
    </xf>
    <xf numFmtId="165" fontId="49" fillId="27" borderId="32" xfId="0" applyNumberFormat="1" applyFont="1" applyFill="1" applyBorder="1" applyAlignment="1" applyProtection="1">
      <alignment horizontal="center"/>
      <protection hidden="1"/>
    </xf>
    <xf numFmtId="1" fontId="45" fillId="27" borderId="25" xfId="0" applyNumberFormat="1" applyFont="1" applyFill="1" applyBorder="1" applyAlignment="1" applyProtection="1">
      <alignment horizontal="center"/>
      <protection locked="0"/>
    </xf>
    <xf numFmtId="0" fontId="45" fillId="27" borderId="0" xfId="0" applyFont="1" applyFill="1" applyBorder="1" applyAlignment="1" applyProtection="1">
      <alignment horizontal="center"/>
      <protection locked="0"/>
    </xf>
    <xf numFmtId="1" fontId="45" fillId="27" borderId="17" xfId="0" applyNumberFormat="1" applyFont="1" applyFill="1" applyBorder="1" applyAlignment="1" applyProtection="1">
      <alignment horizontal="center"/>
      <protection locked="0"/>
    </xf>
    <xf numFmtId="165" fontId="49" fillId="27" borderId="18" xfId="0" applyNumberFormat="1" applyFont="1" applyFill="1" applyBorder="1" applyAlignment="1" applyProtection="1">
      <alignment horizontal="center"/>
      <protection hidden="1"/>
    </xf>
    <xf numFmtId="1" fontId="45" fillId="27" borderId="35" xfId="0" applyNumberFormat="1" applyFont="1" applyFill="1" applyBorder="1" applyAlignment="1" applyProtection="1">
      <alignment horizontal="center"/>
      <protection locked="0"/>
    </xf>
    <xf numFmtId="1" fontId="45" fillId="27" borderId="12" xfId="0" applyNumberFormat="1" applyFont="1" applyFill="1" applyBorder="1" applyAlignment="1" applyProtection="1">
      <alignment horizontal="center"/>
      <protection locked="0"/>
    </xf>
    <xf numFmtId="165" fontId="49" fillId="27" borderId="13" xfId="0" applyNumberFormat="1" applyFont="1" applyFill="1" applyBorder="1" applyAlignment="1" applyProtection="1">
      <alignment horizontal="center"/>
      <protection hidden="1"/>
    </xf>
    <xf numFmtId="0" fontId="45" fillId="27" borderId="17" xfId="0" applyFont="1" applyFill="1" applyBorder="1" applyAlignment="1" applyProtection="1">
      <alignment horizontal="center"/>
      <protection locked="0"/>
    </xf>
    <xf numFmtId="165" fontId="49" fillId="27" borderId="37" xfId="0" applyNumberFormat="1" applyFont="1" applyFill="1" applyBorder="1" applyAlignment="1" applyProtection="1">
      <alignment horizontal="center"/>
      <protection hidden="1"/>
    </xf>
    <xf numFmtId="1" fontId="45" fillId="27" borderId="36" xfId="0" applyNumberFormat="1" applyFont="1" applyFill="1" applyBorder="1" applyAlignment="1" applyProtection="1">
      <alignment horizontal="center"/>
      <protection locked="0"/>
    </xf>
    <xf numFmtId="1" fontId="45" fillId="27" borderId="0" xfId="0" applyNumberFormat="1" applyFont="1" applyFill="1" applyBorder="1" applyAlignment="1" applyProtection="1">
      <alignment horizontal="center"/>
      <protection locked="0"/>
    </xf>
    <xf numFmtId="165" fontId="45" fillId="27" borderId="0" xfId="0" applyNumberFormat="1" applyFont="1" applyFill="1" applyBorder="1" applyAlignment="1" applyProtection="1">
      <alignment horizontal="center"/>
      <protection hidden="1"/>
    </xf>
    <xf numFmtId="0" fontId="45" fillId="27" borderId="39" xfId="0" applyFont="1" applyFill="1" applyBorder="1" applyAlignment="1" applyProtection="1">
      <alignment horizontal="center"/>
      <protection locked="0"/>
    </xf>
    <xf numFmtId="1" fontId="45" fillId="27" borderId="38" xfId="0" applyNumberFormat="1" applyFont="1" applyFill="1" applyBorder="1" applyAlignment="1" applyProtection="1">
      <alignment horizontal="center"/>
      <protection locked="0"/>
    </xf>
    <xf numFmtId="1" fontId="45" fillId="27" borderId="34" xfId="0" applyNumberFormat="1" applyFont="1" applyFill="1" applyBorder="1" applyAlignment="1" applyProtection="1">
      <alignment horizontal="center"/>
      <protection locked="0"/>
    </xf>
    <xf numFmtId="165" fontId="45" fillId="27" borderId="34" xfId="0" applyNumberFormat="1" applyFont="1" applyFill="1" applyBorder="1" applyAlignment="1" applyProtection="1">
      <alignment horizontal="center"/>
      <protection hidden="1"/>
    </xf>
    <xf numFmtId="0" fontId="52" fillId="0" borderId="0" xfId="0" applyFont="1" applyFill="1"/>
    <xf numFmtId="167" fontId="52" fillId="0" borderId="52" xfId="0" applyNumberFormat="1" applyFont="1" applyFill="1" applyBorder="1" applyAlignment="1" applyProtection="1">
      <alignment horizontal="center" vertical="center"/>
      <protection hidden="1"/>
    </xf>
    <xf numFmtId="0" fontId="29" fillId="20" borderId="10" xfId="0" applyFont="1" applyFill="1" applyBorder="1" applyAlignment="1">
      <alignment horizontal="center" vertical="center"/>
    </xf>
    <xf numFmtId="0" fontId="29" fillId="26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8" fillId="20" borderId="53" xfId="0" applyFont="1" applyFill="1" applyBorder="1" applyAlignment="1">
      <alignment horizontal="center" vertical="center"/>
    </xf>
    <xf numFmtId="0" fontId="28" fillId="20" borderId="54" xfId="0" applyFont="1" applyFill="1" applyBorder="1" applyAlignment="1">
      <alignment horizontal="center" vertical="center"/>
    </xf>
    <xf numFmtId="0" fontId="30" fillId="20" borderId="55" xfId="0" applyFont="1" applyFill="1" applyBorder="1" applyAlignment="1">
      <alignment horizontal="center" vertical="center"/>
    </xf>
    <xf numFmtId="0" fontId="30" fillId="20" borderId="56" xfId="0" applyFont="1" applyFill="1" applyBorder="1" applyAlignment="1">
      <alignment horizontal="center" vertical="center"/>
    </xf>
    <xf numFmtId="0" fontId="30" fillId="20" borderId="34" xfId="0" applyFont="1" applyFill="1" applyBorder="1" applyAlignment="1">
      <alignment horizontal="center" vertical="center"/>
    </xf>
    <xf numFmtId="0" fontId="28" fillId="20" borderId="34" xfId="0" applyFont="1" applyFill="1" applyBorder="1" applyAlignment="1" applyProtection="1">
      <alignment horizontal="center" vertical="center"/>
      <protection locked="0"/>
    </xf>
    <xf numFmtId="0" fontId="28" fillId="20" borderId="56" xfId="0" applyFont="1" applyFill="1" applyBorder="1" applyAlignment="1" applyProtection="1">
      <alignment horizontal="center" vertical="center"/>
      <protection locked="0"/>
    </xf>
    <xf numFmtId="0" fontId="28" fillId="20" borderId="57" xfId="0" applyFont="1" applyFill="1" applyBorder="1" applyAlignment="1" applyProtection="1">
      <alignment horizontal="center" vertical="center"/>
      <protection locked="0"/>
    </xf>
    <xf numFmtId="0" fontId="30" fillId="20" borderId="58" xfId="0" applyFont="1" applyFill="1" applyBorder="1" applyAlignment="1" applyProtection="1">
      <alignment horizontal="center" vertical="center"/>
      <protection locked="0"/>
    </xf>
    <xf numFmtId="0" fontId="30" fillId="20" borderId="56" xfId="0" applyFont="1" applyFill="1" applyBorder="1" applyAlignment="1" applyProtection="1">
      <alignment horizontal="center" vertical="center"/>
      <protection locked="0"/>
    </xf>
    <xf numFmtId="0" fontId="50" fillId="20" borderId="59" xfId="0" applyFont="1" applyFill="1" applyBorder="1" applyAlignment="1" applyProtection="1">
      <alignment horizontal="center" vertical="center"/>
      <protection locked="0"/>
    </xf>
    <xf numFmtId="0" fontId="50" fillId="20" borderId="20" xfId="0" applyFont="1" applyFill="1" applyBorder="1" applyAlignment="1" applyProtection="1">
      <alignment horizontal="center" vertical="center"/>
      <protection locked="0"/>
    </xf>
    <xf numFmtId="165" fontId="47" fillId="22" borderId="50" xfId="0" applyNumberFormat="1" applyFont="1" applyFill="1" applyBorder="1" applyAlignment="1" applyProtection="1">
      <alignment horizontal="center"/>
      <protection hidden="1"/>
    </xf>
    <xf numFmtId="165" fontId="47" fillId="22" borderId="49" xfId="0" applyNumberFormat="1" applyFont="1" applyFill="1" applyBorder="1" applyAlignment="1" applyProtection="1">
      <alignment horizontal="center"/>
      <protection hidden="1"/>
    </xf>
    <xf numFmtId="0" fontId="28" fillId="20" borderId="60" xfId="0" applyFont="1" applyFill="1" applyBorder="1" applyAlignment="1">
      <alignment horizontal="center" vertical="center"/>
    </xf>
    <xf numFmtId="167" fontId="49" fillId="26" borderId="52" xfId="0" applyNumberFormat="1" applyFont="1" applyFill="1" applyBorder="1" applyAlignment="1" applyProtection="1">
      <alignment horizontal="center" vertical="center"/>
      <protection hidden="1"/>
    </xf>
    <xf numFmtId="167" fontId="53" fillId="26" borderId="52" xfId="0" applyNumberFormat="1" applyFont="1" applyFill="1" applyBorder="1" applyAlignment="1" applyProtection="1">
      <alignment horizontal="center" vertical="center"/>
      <protection hidden="1"/>
    </xf>
    <xf numFmtId="165" fontId="45" fillId="26" borderId="50" xfId="0" applyNumberFormat="1" applyFont="1" applyFill="1" applyBorder="1" applyAlignment="1" applyProtection="1">
      <alignment horizontal="center"/>
      <protection hidden="1"/>
    </xf>
    <xf numFmtId="165" fontId="45" fillId="26" borderId="49" xfId="0" applyNumberFormat="1" applyFont="1" applyFill="1" applyBorder="1" applyAlignment="1" applyProtection="1">
      <alignment horizontal="center"/>
      <protection hidden="1"/>
    </xf>
    <xf numFmtId="165" fontId="45" fillId="26" borderId="61" xfId="0" applyNumberFormat="1" applyFont="1" applyFill="1" applyBorder="1" applyAlignment="1" applyProtection="1">
      <alignment horizontal="center"/>
      <protection hidden="1"/>
    </xf>
    <xf numFmtId="165" fontId="45" fillId="26" borderId="62" xfId="0" applyNumberFormat="1" applyFont="1" applyFill="1" applyBorder="1" applyAlignment="1" applyProtection="1">
      <alignment horizontal="center"/>
      <protection hidden="1"/>
    </xf>
    <xf numFmtId="165" fontId="45" fillId="25" borderId="19" xfId="0" applyNumberFormat="1" applyFont="1" applyFill="1" applyBorder="1" applyAlignment="1">
      <alignment horizontal="center"/>
    </xf>
    <xf numFmtId="0" fontId="45" fillId="25" borderId="40" xfId="0" applyFont="1" applyFill="1" applyBorder="1" applyAlignment="1" applyProtection="1">
      <alignment horizontal="center"/>
      <protection locked="0"/>
    </xf>
    <xf numFmtId="1" fontId="45" fillId="25" borderId="40" xfId="0" applyNumberFormat="1" applyFont="1" applyFill="1" applyBorder="1" applyAlignment="1" applyProtection="1">
      <alignment horizontal="center"/>
      <protection locked="0"/>
    </xf>
    <xf numFmtId="165" fontId="45" fillId="25" borderId="21" xfId="0" applyNumberFormat="1" applyFont="1" applyFill="1" applyBorder="1" applyAlignment="1">
      <alignment horizontal="center"/>
    </xf>
    <xf numFmtId="1" fontId="45" fillId="25" borderId="11" xfId="0" applyNumberFormat="1" applyFont="1" applyFill="1" applyBorder="1" applyAlignment="1" applyProtection="1">
      <alignment horizontal="center"/>
      <protection locked="0"/>
    </xf>
    <xf numFmtId="0" fontId="41" fillId="0" borderId="63" xfId="0" applyFont="1" applyFill="1" applyBorder="1" applyAlignment="1" applyProtection="1">
      <alignment horizontal="center" vertical="center"/>
      <protection locked="0"/>
    </xf>
    <xf numFmtId="0" fontId="41" fillId="0" borderId="18" xfId="0" applyFont="1" applyFill="1" applyBorder="1" applyAlignment="1" applyProtection="1">
      <alignment horizontal="center" vertical="center"/>
      <protection locked="0"/>
    </xf>
    <xf numFmtId="0" fontId="41" fillId="0" borderId="48" xfId="0" applyFont="1" applyFill="1" applyBorder="1" applyProtection="1">
      <protection locked="0"/>
    </xf>
    <xf numFmtId="0" fontId="41" fillId="0" borderId="11" xfId="0" applyFont="1" applyFill="1" applyBorder="1" applyAlignment="1" applyProtection="1">
      <alignment horizontal="center" vertical="center"/>
      <protection locked="0"/>
    </xf>
    <xf numFmtId="0" fontId="41" fillId="0" borderId="50" xfId="0" applyFont="1" applyFill="1" applyBorder="1" applyProtection="1">
      <protection locked="0"/>
    </xf>
    <xf numFmtId="0" fontId="41" fillId="0" borderId="11" xfId="0" applyFont="1" applyBorder="1" applyAlignment="1" applyProtection="1">
      <alignment horizontal="center" vertical="center"/>
      <protection locked="0"/>
    </xf>
    <xf numFmtId="0" fontId="41" fillId="0" borderId="50" xfId="0" applyFont="1" applyBorder="1" applyProtection="1">
      <protection locked="0"/>
    </xf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9" xfId="0" applyFont="1" applyBorder="1" applyProtection="1">
      <protection locked="0"/>
    </xf>
    <xf numFmtId="0" fontId="41" fillId="0" borderId="56" xfId="0" applyFont="1" applyFill="1" applyBorder="1" applyAlignment="1" applyProtection="1">
      <alignment horizontal="center" vertical="center"/>
      <protection locked="0"/>
    </xf>
    <xf numFmtId="0" fontId="41" fillId="0" borderId="32" xfId="0" applyFont="1" applyFill="1" applyBorder="1" applyAlignment="1" applyProtection="1">
      <alignment horizontal="center" vertical="center"/>
      <protection locked="0"/>
    </xf>
    <xf numFmtId="0" fontId="41" fillId="0" borderId="49" xfId="0" applyFont="1" applyFill="1" applyBorder="1" applyProtection="1">
      <protection locked="0"/>
    </xf>
    <xf numFmtId="0" fontId="41" fillId="0" borderId="37" xfId="0" applyFont="1" applyFill="1" applyBorder="1" applyAlignment="1" applyProtection="1">
      <alignment horizontal="center" vertical="center"/>
      <protection locked="0"/>
    </xf>
    <xf numFmtId="0" fontId="41" fillId="0" borderId="49" xfId="0" applyFont="1" applyFill="1" applyBorder="1" applyAlignment="1" applyProtection="1">
      <alignment horizontal="center" vertical="center"/>
      <protection locked="0"/>
    </xf>
    <xf numFmtId="0" fontId="41" fillId="0" borderId="30" xfId="0" applyFont="1" applyFill="1" applyBorder="1" applyAlignment="1" applyProtection="1">
      <alignment horizontal="center" vertical="center"/>
      <protection locked="0"/>
    </xf>
    <xf numFmtId="165" fontId="45" fillId="27" borderId="0" xfId="0" applyNumberFormat="1" applyFont="1" applyFill="1" applyBorder="1" applyAlignment="1" applyProtection="1">
      <alignment horizontal="center"/>
      <protection locked="0"/>
    </xf>
    <xf numFmtId="165" fontId="45" fillId="25" borderId="0" xfId="0" applyNumberFormat="1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>
      <alignment horizontal="right"/>
    </xf>
    <xf numFmtId="165" fontId="45" fillId="22" borderId="0" xfId="0" applyNumberFormat="1" applyFont="1" applyFill="1" applyBorder="1" applyAlignment="1" applyProtection="1">
      <alignment horizontal="center"/>
      <protection locked="0"/>
    </xf>
    <xf numFmtId="0" fontId="28" fillId="20" borderId="56" xfId="0" applyFont="1" applyFill="1" applyBorder="1" applyAlignment="1">
      <alignment horizontal="center" vertical="center"/>
    </xf>
    <xf numFmtId="0" fontId="31" fillId="28" borderId="0" xfId="0" applyFont="1" applyFill="1" applyAlignment="1">
      <alignment horizontal="center"/>
    </xf>
    <xf numFmtId="0" fontId="31" fillId="28" borderId="0" xfId="0" applyFont="1" applyFill="1" applyAlignment="1" applyProtection="1">
      <alignment horizontal="center"/>
      <protection locked="0"/>
    </xf>
    <xf numFmtId="0" fontId="39" fillId="22" borderId="16" xfId="0" applyFont="1" applyFill="1" applyBorder="1" applyAlignment="1" applyProtection="1">
      <alignment horizontal="center"/>
      <protection locked="0"/>
    </xf>
    <xf numFmtId="0" fontId="38" fillId="22" borderId="64" xfId="0" applyFont="1" applyFill="1" applyBorder="1" applyAlignment="1" applyProtection="1">
      <alignment horizontal="center"/>
      <protection locked="0"/>
    </xf>
    <xf numFmtId="167" fontId="49" fillId="0" borderId="0" xfId="0" applyNumberFormat="1" applyFont="1" applyFill="1" applyBorder="1" applyAlignment="1" applyProtection="1">
      <alignment horizontal="center" vertical="center"/>
      <protection hidden="1"/>
    </xf>
    <xf numFmtId="0" fontId="39" fillId="25" borderId="16" xfId="0" applyFont="1" applyFill="1" applyBorder="1" applyAlignment="1" applyProtection="1">
      <alignment horizontal="center"/>
      <protection locked="0"/>
    </xf>
    <xf numFmtId="0" fontId="38" fillId="25" borderId="64" xfId="0" applyFont="1" applyFill="1" applyBorder="1" applyAlignment="1" applyProtection="1">
      <alignment horizontal="center"/>
      <protection locked="0"/>
    </xf>
    <xf numFmtId="1" fontId="47" fillId="25" borderId="64" xfId="0" applyNumberFormat="1" applyFont="1" applyFill="1" applyBorder="1" applyAlignment="1" applyProtection="1">
      <alignment horizontal="center"/>
      <protection locked="0"/>
    </xf>
    <xf numFmtId="1" fontId="47" fillId="25" borderId="65" xfId="0" applyNumberFormat="1" applyFont="1" applyFill="1" applyBorder="1" applyAlignment="1" applyProtection="1">
      <alignment horizontal="center"/>
      <protection locked="0"/>
    </xf>
    <xf numFmtId="1" fontId="47" fillId="25" borderId="16" xfId="0" applyNumberFormat="1" applyFont="1" applyFill="1" applyBorder="1" applyAlignment="1" applyProtection="1">
      <alignment horizontal="center"/>
      <protection locked="0"/>
    </xf>
    <xf numFmtId="0" fontId="30" fillId="20" borderId="55" xfId="0" applyFont="1" applyFill="1" applyBorder="1" applyAlignment="1" applyProtection="1">
      <alignment horizontal="center" vertical="center"/>
      <protection locked="0"/>
    </xf>
    <xf numFmtId="0" fontId="28" fillId="20" borderId="22" xfId="0" applyFont="1" applyFill="1" applyBorder="1" applyAlignment="1" applyProtection="1">
      <alignment horizontal="center" vertical="center"/>
      <protection locked="0"/>
    </xf>
    <xf numFmtId="1" fontId="47" fillId="22" borderId="64" xfId="0" applyNumberFormat="1" applyFont="1" applyFill="1" applyBorder="1" applyAlignment="1" applyProtection="1">
      <alignment horizontal="center"/>
      <protection locked="0"/>
    </xf>
    <xf numFmtId="1" fontId="47" fillId="22" borderId="65" xfId="0" applyNumberFormat="1" applyFont="1" applyFill="1" applyBorder="1" applyAlignment="1" applyProtection="1">
      <alignment horizontal="center"/>
      <protection locked="0"/>
    </xf>
    <xf numFmtId="0" fontId="33" fillId="0" borderId="35" xfId="0" applyFont="1" applyFill="1" applyBorder="1" applyProtection="1">
      <protection locked="0"/>
    </xf>
    <xf numFmtId="0" fontId="41" fillId="0" borderId="66" xfId="381" applyFont="1" applyFill="1" applyBorder="1" applyAlignment="1" applyProtection="1">
      <alignment horizontal="center" vertical="center"/>
      <protection locked="0"/>
    </xf>
    <xf numFmtId="165" fontId="47" fillId="26" borderId="62" xfId="0" applyNumberFormat="1" applyFont="1" applyFill="1" applyBorder="1" applyAlignment="1" applyProtection="1">
      <alignment horizontal="center"/>
      <protection hidden="1"/>
    </xf>
    <xf numFmtId="0" fontId="30" fillId="20" borderId="67" xfId="0" applyFont="1" applyFill="1" applyBorder="1" applyAlignment="1">
      <alignment horizontal="center" vertical="center"/>
    </xf>
    <xf numFmtId="0" fontId="28" fillId="20" borderId="22" xfId="0" applyFont="1" applyFill="1" applyBorder="1" applyAlignment="1">
      <alignment horizontal="center" vertical="center"/>
    </xf>
    <xf numFmtId="0" fontId="35" fillId="22" borderId="27" xfId="0" applyFont="1" applyFill="1" applyBorder="1" applyAlignment="1" applyProtection="1">
      <alignment horizontal="center" vertical="center"/>
      <protection locked="0"/>
    </xf>
    <xf numFmtId="0" fontId="45" fillId="22" borderId="12" xfId="0" applyFont="1" applyFill="1" applyBorder="1" applyAlignment="1" applyProtection="1">
      <alignment horizontal="center"/>
      <protection locked="0"/>
    </xf>
    <xf numFmtId="0" fontId="45" fillId="27" borderId="12" xfId="0" applyFont="1" applyFill="1" applyBorder="1" applyAlignment="1" applyProtection="1">
      <alignment horizontal="center"/>
      <protection locked="0"/>
    </xf>
    <xf numFmtId="0" fontId="45" fillId="25" borderId="12" xfId="0" applyFont="1" applyFill="1" applyBorder="1" applyAlignment="1" applyProtection="1">
      <alignment horizontal="center"/>
      <protection locked="0"/>
    </xf>
    <xf numFmtId="0" fontId="39" fillId="25" borderId="27" xfId="0" applyFont="1" applyFill="1" applyBorder="1" applyAlignment="1" applyProtection="1">
      <alignment horizontal="center"/>
      <protection locked="0"/>
    </xf>
    <xf numFmtId="1" fontId="45" fillId="25" borderId="64" xfId="0" applyNumberFormat="1" applyFont="1" applyFill="1" applyBorder="1" applyAlignment="1" applyProtection="1">
      <alignment horizontal="center"/>
      <protection locked="0"/>
    </xf>
    <xf numFmtId="1" fontId="45" fillId="25" borderId="65" xfId="0" applyNumberFormat="1" applyFont="1" applyFill="1" applyBorder="1" applyAlignment="1" applyProtection="1">
      <alignment horizontal="center"/>
      <protection locked="0"/>
    </xf>
    <xf numFmtId="1" fontId="45" fillId="25" borderId="16" xfId="0" applyNumberFormat="1" applyFont="1" applyFill="1" applyBorder="1" applyAlignment="1" applyProtection="1">
      <alignment horizontal="center"/>
      <protection locked="0"/>
    </xf>
    <xf numFmtId="165" fontId="45" fillId="25" borderId="68" xfId="0" applyNumberFormat="1" applyFont="1" applyFill="1" applyBorder="1" applyAlignment="1" applyProtection="1">
      <alignment horizontal="center"/>
      <protection hidden="1"/>
    </xf>
    <xf numFmtId="165" fontId="49" fillId="25" borderId="69" xfId="0" applyNumberFormat="1" applyFont="1" applyFill="1" applyBorder="1" applyAlignment="1" applyProtection="1">
      <alignment horizontal="center"/>
      <protection hidden="1"/>
    </xf>
    <xf numFmtId="0" fontId="51" fillId="0" borderId="70" xfId="0" applyFont="1" applyFill="1" applyBorder="1" applyAlignment="1" applyProtection="1">
      <alignment horizontal="center" vertical="center"/>
      <protection locked="0"/>
    </xf>
    <xf numFmtId="1" fontId="47" fillId="25" borderId="14" xfId="0" applyNumberFormat="1" applyFont="1" applyFill="1" applyBorder="1" applyAlignment="1" applyProtection="1">
      <alignment horizontal="center"/>
      <protection locked="0"/>
    </xf>
    <xf numFmtId="0" fontId="47" fillId="25" borderId="12" xfId="0" applyFont="1" applyFill="1" applyBorder="1" applyAlignment="1" applyProtection="1">
      <alignment horizontal="center"/>
      <protection locked="0"/>
    </xf>
    <xf numFmtId="1" fontId="47" fillId="25" borderId="12" xfId="0" applyNumberFormat="1" applyFont="1" applyFill="1" applyBorder="1" applyAlignment="1" applyProtection="1">
      <alignment horizontal="center"/>
      <protection locked="0"/>
    </xf>
    <xf numFmtId="0" fontId="41" fillId="0" borderId="71" xfId="381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Protection="1">
      <protection locked="0"/>
    </xf>
    <xf numFmtId="0" fontId="41" fillId="0" borderId="12" xfId="0" applyFont="1" applyFill="1" applyBorder="1" applyAlignment="1" applyProtection="1">
      <alignment horizontal="center" vertical="center"/>
      <protection locked="0"/>
    </xf>
    <xf numFmtId="0" fontId="41" fillId="0" borderId="13" xfId="0" applyFont="1" applyFill="1" applyBorder="1" applyAlignment="1" applyProtection="1">
      <alignment horizontal="center" vertical="center"/>
      <protection locked="0"/>
    </xf>
    <xf numFmtId="167" fontId="53" fillId="0" borderId="0" xfId="0" applyNumberFormat="1" applyFont="1" applyFill="1" applyBorder="1" applyAlignment="1" applyProtection="1">
      <alignment horizontal="center" vertical="center"/>
      <protection hidden="1"/>
    </xf>
    <xf numFmtId="1" fontId="45" fillId="22" borderId="16" xfId="0" applyNumberFormat="1" applyFont="1" applyFill="1" applyBorder="1" applyAlignment="1" applyProtection="1">
      <alignment horizontal="center"/>
      <protection locked="0"/>
    </xf>
    <xf numFmtId="1" fontId="45" fillId="22" borderId="14" xfId="0" applyNumberFormat="1" applyFont="1" applyFill="1" applyBorder="1" applyAlignment="1" applyProtection="1">
      <alignment horizontal="center"/>
      <protection locked="0"/>
    </xf>
    <xf numFmtId="0" fontId="45" fillId="22" borderId="63" xfId="0" applyFont="1" applyFill="1" applyBorder="1" applyAlignment="1" applyProtection="1">
      <alignment horizontal="center"/>
      <protection locked="0"/>
    </xf>
    <xf numFmtId="1" fontId="45" fillId="22" borderId="63" xfId="0" applyNumberFormat="1" applyFont="1" applyFill="1" applyBorder="1" applyAlignment="1" applyProtection="1">
      <alignment horizontal="center"/>
      <protection locked="0"/>
    </xf>
    <xf numFmtId="0" fontId="45" fillId="22" borderId="72" xfId="0" applyFont="1" applyFill="1" applyBorder="1" applyAlignment="1" applyProtection="1">
      <alignment horizontal="center"/>
      <protection locked="0"/>
    </xf>
    <xf numFmtId="0" fontId="45" fillId="22" borderId="31" xfId="0" applyFont="1" applyFill="1" applyBorder="1" applyAlignment="1" applyProtection="1">
      <alignment horizontal="center"/>
      <protection locked="0"/>
    </xf>
    <xf numFmtId="0" fontId="65" fillId="25" borderId="69" xfId="0" applyFont="1" applyFill="1" applyBorder="1" applyProtection="1">
      <protection locked="0"/>
    </xf>
    <xf numFmtId="165" fontId="63" fillId="25" borderId="69" xfId="0" applyNumberFormat="1" applyFont="1" applyFill="1" applyBorder="1" applyAlignment="1" applyProtection="1">
      <alignment horizontal="center"/>
      <protection hidden="1"/>
    </xf>
    <xf numFmtId="165" fontId="63" fillId="25" borderId="58" xfId="0" applyNumberFormat="1" applyFont="1" applyFill="1" applyBorder="1" applyAlignment="1" applyProtection="1">
      <alignment horizontal="center"/>
      <protection hidden="1"/>
    </xf>
    <xf numFmtId="0" fontId="65" fillId="22" borderId="0" xfId="0" applyFont="1" applyFill="1" applyBorder="1" applyProtection="1">
      <protection locked="0"/>
    </xf>
    <xf numFmtId="165" fontId="45" fillId="22" borderId="48" xfId="0" applyNumberFormat="1" applyFont="1" applyFill="1" applyBorder="1" applyAlignment="1" applyProtection="1">
      <alignment horizontal="center"/>
      <protection hidden="1"/>
    </xf>
    <xf numFmtId="165" fontId="63" fillId="25" borderId="36" xfId="0" applyNumberFormat="1" applyFont="1" applyFill="1" applyBorder="1" applyAlignment="1" applyProtection="1">
      <protection hidden="1"/>
    </xf>
    <xf numFmtId="1" fontId="45" fillId="27" borderId="64" xfId="0" applyNumberFormat="1" applyFont="1" applyFill="1" applyBorder="1" applyAlignment="1" applyProtection="1">
      <alignment horizontal="center"/>
      <protection locked="0"/>
    </xf>
    <xf numFmtId="1" fontId="45" fillId="27" borderId="14" xfId="0" applyNumberFormat="1" applyFont="1" applyFill="1" applyBorder="1" applyAlignment="1" applyProtection="1">
      <alignment horizontal="center"/>
      <protection locked="0"/>
    </xf>
    <xf numFmtId="165" fontId="45" fillId="25" borderId="48" xfId="0" applyNumberFormat="1" applyFont="1" applyFill="1" applyBorder="1" applyAlignment="1" applyProtection="1">
      <alignment horizontal="center"/>
      <protection hidden="1"/>
    </xf>
    <xf numFmtId="165" fontId="63" fillId="25" borderId="73" xfId="0" applyNumberFormat="1" applyFont="1" applyFill="1" applyBorder="1" applyAlignment="1" applyProtection="1">
      <protection hidden="1"/>
    </xf>
    <xf numFmtId="1" fontId="45" fillId="27" borderId="16" xfId="0" applyNumberFormat="1" applyFont="1" applyFill="1" applyBorder="1" applyAlignment="1" applyProtection="1">
      <alignment horizontal="center"/>
      <protection locked="0"/>
    </xf>
    <xf numFmtId="1" fontId="48" fillId="25" borderId="73" xfId="0" applyNumberFormat="1" applyFont="1" applyFill="1" applyBorder="1" applyAlignment="1" applyProtection="1">
      <alignment horizontal="center"/>
      <protection locked="0"/>
    </xf>
    <xf numFmtId="1" fontId="48" fillId="25" borderId="36" xfId="0" applyNumberFormat="1" applyFont="1" applyFill="1" applyBorder="1" applyAlignment="1" applyProtection="1">
      <alignment horizontal="center"/>
      <protection locked="0"/>
    </xf>
    <xf numFmtId="165" fontId="45" fillId="25" borderId="20" xfId="0" applyNumberFormat="1" applyFont="1" applyFill="1" applyBorder="1" applyAlignment="1" applyProtection="1">
      <alignment horizontal="center"/>
      <protection hidden="1"/>
    </xf>
    <xf numFmtId="0" fontId="41" fillId="0" borderId="32" xfId="0" applyFont="1" applyFill="1" applyBorder="1" applyAlignment="1" applyProtection="1">
      <alignment horizontal="center" vertical="center"/>
      <protection locked="0"/>
    </xf>
    <xf numFmtId="0" fontId="65" fillId="25" borderId="10" xfId="0" applyFont="1" applyFill="1" applyBorder="1" applyAlignment="1" applyProtection="1">
      <alignment horizontal="center" vertical="center"/>
      <protection locked="0"/>
    </xf>
    <xf numFmtId="49" fontId="62" fillId="22" borderId="36" xfId="0" applyNumberFormat="1" applyFont="1" applyFill="1" applyBorder="1" applyAlignment="1" applyProtection="1">
      <alignment horizontal="center"/>
      <protection hidden="1"/>
    </xf>
    <xf numFmtId="49" fontId="62" fillId="22" borderId="38" xfId="0" applyNumberFormat="1" applyFont="1" applyFill="1" applyBorder="1" applyAlignment="1" applyProtection="1">
      <alignment horizontal="center"/>
      <protection hidden="1"/>
    </xf>
    <xf numFmtId="1" fontId="47" fillId="25" borderId="16" xfId="0" applyNumberFormat="1" applyFont="1" applyFill="1" applyBorder="1" applyAlignment="1" applyProtection="1">
      <alignment horizontal="center"/>
      <protection locked="0"/>
    </xf>
    <xf numFmtId="1" fontId="47" fillId="25" borderId="64" xfId="0" applyNumberFormat="1" applyFont="1" applyFill="1" applyBorder="1" applyAlignment="1" applyProtection="1">
      <alignment horizontal="center"/>
      <protection locked="0"/>
    </xf>
    <xf numFmtId="1" fontId="47" fillId="25" borderId="65" xfId="0" applyNumberFormat="1" applyFont="1" applyFill="1" applyBorder="1" applyAlignment="1" applyProtection="1">
      <alignment horizontal="center"/>
      <protection locked="0"/>
    </xf>
    <xf numFmtId="1" fontId="45" fillId="22" borderId="14" xfId="0" applyNumberFormat="1" applyFont="1" applyFill="1" applyBorder="1" applyAlignment="1" applyProtection="1">
      <alignment horizontal="center"/>
      <protection locked="0"/>
    </xf>
    <xf numFmtId="0" fontId="45" fillId="22" borderId="12" xfId="0" applyFont="1" applyFill="1" applyBorder="1" applyAlignment="1" applyProtection="1">
      <alignment horizontal="center"/>
      <protection locked="0"/>
    </xf>
    <xf numFmtId="1" fontId="45" fillId="22" borderId="87" xfId="0" applyNumberFormat="1" applyFont="1" applyFill="1" applyBorder="1" applyAlignment="1" applyProtection="1">
      <alignment horizontal="center"/>
      <protection locked="0"/>
    </xf>
    <xf numFmtId="165" fontId="45" fillId="26" borderId="62" xfId="0" applyNumberFormat="1" applyFont="1" applyFill="1" applyBorder="1" applyAlignment="1" applyProtection="1">
      <alignment horizontal="center"/>
      <protection hidden="1"/>
    </xf>
    <xf numFmtId="165" fontId="0" fillId="22" borderId="19" xfId="0" applyNumberFormat="1" applyFill="1" applyBorder="1" applyAlignment="1" applyProtection="1">
      <alignment horizontal="center"/>
      <protection hidden="1"/>
    </xf>
    <xf numFmtId="1" fontId="64" fillId="22" borderId="0" xfId="0" applyNumberFormat="1" applyFont="1" applyFill="1" applyBorder="1" applyAlignment="1" applyProtection="1">
      <alignment horizontal="center"/>
      <protection locked="0"/>
    </xf>
    <xf numFmtId="0" fontId="64" fillId="22" borderId="0" xfId="0" applyFont="1" applyFill="1" applyBorder="1" applyAlignment="1" applyProtection="1">
      <alignment horizontal="center"/>
      <protection locked="0"/>
    </xf>
    <xf numFmtId="1" fontId="64" fillId="22" borderId="73" xfId="0" applyNumberFormat="1" applyFont="1" applyFill="1" applyBorder="1" applyAlignment="1" applyProtection="1">
      <alignment horizontal="center"/>
      <protection locked="0"/>
    </xf>
    <xf numFmtId="0" fontId="64" fillId="22" borderId="40" xfId="0" applyFont="1" applyFill="1" applyBorder="1" applyAlignment="1" applyProtection="1">
      <alignment horizontal="center"/>
      <protection locked="0"/>
    </xf>
    <xf numFmtId="1" fontId="64" fillId="22" borderId="40" xfId="0" applyNumberFormat="1" applyFont="1" applyFill="1" applyBorder="1" applyAlignment="1" applyProtection="1">
      <alignment horizontal="center"/>
      <protection locked="0"/>
    </xf>
    <xf numFmtId="1" fontId="64" fillId="22" borderId="36" xfId="0" applyNumberFormat="1" applyFont="1" applyFill="1" applyBorder="1" applyAlignment="1" applyProtection="1">
      <alignment horizontal="center"/>
      <protection locked="0"/>
    </xf>
    <xf numFmtId="1" fontId="0" fillId="22" borderId="36" xfId="0" applyNumberFormat="1" applyFill="1" applyBorder="1" applyAlignment="1" applyProtection="1">
      <alignment horizontal="center"/>
      <protection locked="0"/>
    </xf>
    <xf numFmtId="165" fontId="0" fillId="22" borderId="19" xfId="0" applyNumberFormat="1" applyFill="1" applyBorder="1" applyAlignment="1" applyProtection="1">
      <alignment horizontal="center"/>
      <protection hidden="1"/>
    </xf>
    <xf numFmtId="1" fontId="0" fillId="22" borderId="38" xfId="0" applyNumberFormat="1" applyFill="1" applyBorder="1" applyAlignment="1" applyProtection="1">
      <alignment horizontal="center"/>
      <protection locked="0"/>
    </xf>
    <xf numFmtId="0" fontId="0" fillId="22" borderId="34" xfId="0" applyFill="1" applyBorder="1" applyAlignment="1" applyProtection="1">
      <alignment horizontal="center"/>
      <protection locked="0"/>
    </xf>
    <xf numFmtId="1" fontId="0" fillId="22" borderId="34" xfId="0" applyNumberFormat="1" applyFill="1" applyBorder="1" applyAlignment="1" applyProtection="1">
      <alignment horizontal="center"/>
      <protection locked="0"/>
    </xf>
    <xf numFmtId="165" fontId="0" fillId="22" borderId="20" xfId="0" applyNumberFormat="1" applyFill="1" applyBorder="1" applyAlignment="1" applyProtection="1">
      <alignment horizontal="center"/>
      <protection hidden="1"/>
    </xf>
    <xf numFmtId="165" fontId="45" fillId="22" borderId="21" xfId="0" applyNumberFormat="1" applyFont="1" applyFill="1" applyBorder="1" applyAlignment="1" applyProtection="1">
      <alignment horizontal="center"/>
      <protection hidden="1"/>
    </xf>
    <xf numFmtId="165" fontId="45" fillId="22" borderId="19" xfId="0" applyNumberFormat="1" applyFont="1" applyFill="1" applyBorder="1" applyAlignment="1" applyProtection="1">
      <alignment horizontal="center"/>
      <protection hidden="1"/>
    </xf>
    <xf numFmtId="1" fontId="45" fillId="22" borderId="86" xfId="0" applyNumberFormat="1" applyFont="1" applyFill="1" applyBorder="1" applyAlignment="1" applyProtection="1">
      <alignment horizontal="center"/>
      <protection locked="0"/>
    </xf>
    <xf numFmtId="1" fontId="45" fillId="22" borderId="16" xfId="0" applyNumberFormat="1" applyFont="1" applyFill="1" applyBorder="1" applyAlignment="1" applyProtection="1">
      <alignment horizontal="center"/>
      <protection locked="0"/>
    </xf>
    <xf numFmtId="0" fontId="65" fillId="22" borderId="10" xfId="0" applyFont="1" applyFill="1" applyBorder="1" applyAlignment="1" applyProtection="1">
      <alignment horizontal="center" vertical="center"/>
      <protection locked="0"/>
    </xf>
    <xf numFmtId="165" fontId="49" fillId="26" borderId="77" xfId="0" applyNumberFormat="1" applyFont="1" applyFill="1" applyBorder="1" applyAlignment="1" applyProtection="1">
      <alignment horizontal="center"/>
      <protection hidden="1"/>
    </xf>
    <xf numFmtId="165" fontId="49" fillId="26" borderId="46" xfId="0" applyNumberFormat="1" applyFont="1" applyFill="1" applyBorder="1" applyAlignment="1" applyProtection="1">
      <alignment horizontal="center"/>
      <protection hidden="1"/>
    </xf>
    <xf numFmtId="0" fontId="29" fillId="24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9" fontId="29" fillId="0" borderId="0" xfId="0" applyNumberFormat="1" applyFont="1" applyFill="1" applyBorder="1" applyAlignment="1">
      <alignment horizontal="center" vertical="center"/>
    </xf>
    <xf numFmtId="9" fontId="29" fillId="24" borderId="0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/>
    </xf>
    <xf numFmtId="9" fontId="29" fillId="0" borderId="10" xfId="0" applyNumberFormat="1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9" fontId="29" fillId="0" borderId="12" xfId="0" applyNumberFormat="1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65" fillId="25" borderId="15" xfId="0" applyFont="1" applyFill="1" applyBorder="1" applyProtection="1">
      <protection locked="0"/>
    </xf>
    <xf numFmtId="0" fontId="65" fillId="25" borderId="64" xfId="0" applyFont="1" applyFill="1" applyBorder="1" applyAlignment="1" applyProtection="1">
      <alignment horizontal="center" vertical="center"/>
      <protection locked="0"/>
    </xf>
    <xf numFmtId="0" fontId="51" fillId="0" borderId="88" xfId="0" applyFont="1" applyFill="1" applyBorder="1" applyAlignment="1" applyProtection="1">
      <alignment horizontal="center" vertical="center"/>
      <protection locked="0"/>
    </xf>
    <xf numFmtId="0" fontId="34" fillId="0" borderId="91" xfId="0" applyFont="1" applyFill="1" applyBorder="1" applyProtection="1">
      <protection locked="0"/>
    </xf>
    <xf numFmtId="0" fontId="34" fillId="0" borderId="50" xfId="0" applyFont="1" applyFill="1" applyBorder="1" applyProtection="1">
      <protection locked="0"/>
    </xf>
    <xf numFmtId="0" fontId="34" fillId="0" borderId="48" xfId="0" applyFont="1" applyFill="1" applyBorder="1" applyProtection="1">
      <protection locked="0"/>
    </xf>
    <xf numFmtId="0" fontId="34" fillId="0" borderId="62" xfId="0" applyFont="1" applyFill="1" applyBorder="1" applyProtection="1">
      <protection locked="0"/>
    </xf>
    <xf numFmtId="0" fontId="65" fillId="22" borderId="64" xfId="0" applyFont="1" applyFill="1" applyBorder="1" applyAlignment="1" applyProtection="1">
      <alignment horizontal="center" vertical="center"/>
      <protection locked="0"/>
    </xf>
    <xf numFmtId="0" fontId="41" fillId="0" borderId="51" xfId="0" applyFont="1" applyFill="1" applyBorder="1" applyProtection="1">
      <protection locked="0"/>
    </xf>
    <xf numFmtId="0" fontId="29" fillId="20" borderId="10" xfId="0" applyFont="1" applyFill="1" applyBorder="1" applyAlignment="1">
      <alignment horizontal="center" vertical="center"/>
    </xf>
    <xf numFmtId="0" fontId="36" fillId="22" borderId="76" xfId="0" applyFont="1" applyFill="1" applyBorder="1" applyAlignment="1" applyProtection="1">
      <alignment horizontal="center" vertical="center"/>
      <protection locked="0"/>
    </xf>
    <xf numFmtId="0" fontId="36" fillId="22" borderId="77" xfId="0" applyFont="1" applyFill="1" applyBorder="1" applyAlignment="1" applyProtection="1">
      <alignment horizontal="center" vertical="center"/>
      <protection locked="0"/>
    </xf>
    <xf numFmtId="0" fontId="36" fillId="22" borderId="74" xfId="0" applyFont="1" applyFill="1" applyBorder="1" applyAlignment="1" applyProtection="1">
      <alignment horizontal="center" vertical="center"/>
      <protection locked="0"/>
    </xf>
    <xf numFmtId="0" fontId="65" fillId="22" borderId="80" xfId="0" applyFont="1" applyFill="1" applyBorder="1" applyAlignment="1" applyProtection="1">
      <alignment horizontal="center" vertical="center"/>
      <protection locked="0"/>
    </xf>
    <xf numFmtId="0" fontId="65" fillId="22" borderId="81" xfId="0" applyFont="1" applyFill="1" applyBorder="1" applyAlignment="1" applyProtection="1">
      <alignment horizontal="center" vertical="center"/>
      <protection locked="0"/>
    </xf>
    <xf numFmtId="0" fontId="65" fillId="22" borderId="82" xfId="0" applyFont="1" applyFill="1" applyBorder="1" applyAlignment="1" applyProtection="1">
      <alignment horizontal="center" vertical="center"/>
      <protection locked="0"/>
    </xf>
    <xf numFmtId="0" fontId="31" fillId="28" borderId="0" xfId="0" applyFont="1" applyFill="1" applyAlignment="1">
      <alignment horizontal="center"/>
    </xf>
    <xf numFmtId="0" fontId="35" fillId="25" borderId="29" xfId="0" applyFont="1" applyFill="1" applyBorder="1" applyAlignment="1" applyProtection="1">
      <alignment horizontal="center"/>
      <protection locked="0"/>
    </xf>
    <xf numFmtId="0" fontId="35" fillId="25" borderId="30" xfId="0" applyFont="1" applyFill="1" applyBorder="1" applyAlignment="1" applyProtection="1">
      <alignment horizontal="center"/>
      <protection locked="0"/>
    </xf>
    <xf numFmtId="0" fontId="35" fillId="25" borderId="37" xfId="0" applyFont="1" applyFill="1" applyBorder="1" applyAlignment="1" applyProtection="1">
      <alignment horizontal="center"/>
      <protection locked="0"/>
    </xf>
    <xf numFmtId="0" fontId="35" fillId="25" borderId="51" xfId="0" applyFont="1" applyFill="1" applyBorder="1" applyAlignment="1" applyProtection="1">
      <alignment horizontal="center"/>
      <protection locked="0"/>
    </xf>
    <xf numFmtId="0" fontId="35" fillId="25" borderId="27" xfId="0" applyFont="1" applyFill="1" applyBorder="1" applyAlignment="1" applyProtection="1">
      <alignment horizontal="center" vertical="center"/>
      <protection locked="0"/>
    </xf>
    <xf numFmtId="0" fontId="35" fillId="25" borderId="10" xfId="0" applyFont="1" applyFill="1" applyBorder="1" applyAlignment="1" applyProtection="1">
      <alignment horizontal="center" vertical="center"/>
      <protection locked="0"/>
    </xf>
    <xf numFmtId="0" fontId="35" fillId="25" borderId="11" xfId="0" applyFont="1" applyFill="1" applyBorder="1" applyAlignment="1" applyProtection="1">
      <alignment horizontal="center" vertical="center"/>
      <protection locked="0"/>
    </xf>
    <xf numFmtId="0" fontId="35" fillId="25" borderId="50" xfId="0" applyFont="1" applyFill="1" applyBorder="1" applyAlignment="1" applyProtection="1">
      <alignment horizontal="center" vertical="center"/>
      <protection locked="0"/>
    </xf>
    <xf numFmtId="0" fontId="35" fillId="25" borderId="33" xfId="0" applyFont="1" applyFill="1" applyBorder="1" applyAlignment="1" applyProtection="1">
      <alignment horizontal="center" vertical="center"/>
      <protection locked="0"/>
    </xf>
    <xf numFmtId="0" fontId="35" fillId="25" borderId="31" xfId="0" applyFont="1" applyFill="1" applyBorder="1" applyAlignment="1" applyProtection="1">
      <alignment horizontal="center" vertical="center"/>
      <protection locked="0"/>
    </xf>
    <xf numFmtId="0" fontId="35" fillId="25" borderId="32" xfId="0" applyFont="1" applyFill="1" applyBorder="1" applyAlignment="1" applyProtection="1">
      <alignment horizontal="center" vertical="center"/>
      <protection locked="0"/>
    </xf>
    <xf numFmtId="0" fontId="35" fillId="25" borderId="49" xfId="0" applyFont="1" applyFill="1" applyBorder="1" applyAlignment="1" applyProtection="1">
      <alignment horizontal="center" vertical="center"/>
      <protection locked="0"/>
    </xf>
    <xf numFmtId="0" fontId="35" fillId="25" borderId="27" xfId="0" applyFont="1" applyFill="1" applyBorder="1" applyAlignment="1" applyProtection="1">
      <alignment horizontal="center"/>
      <protection locked="0"/>
    </xf>
    <xf numFmtId="0" fontId="35" fillId="25" borderId="10" xfId="0" applyFont="1" applyFill="1" applyBorder="1" applyAlignment="1" applyProtection="1">
      <alignment horizontal="center"/>
      <protection locked="0"/>
    </xf>
    <xf numFmtId="0" fontId="35" fillId="25" borderId="11" xfId="0" applyFont="1" applyFill="1" applyBorder="1" applyAlignment="1" applyProtection="1">
      <alignment horizontal="center"/>
      <protection locked="0"/>
    </xf>
    <xf numFmtId="0" fontId="35" fillId="25" borderId="50" xfId="0" applyFont="1" applyFill="1" applyBorder="1" applyAlignment="1" applyProtection="1">
      <alignment horizontal="center"/>
      <protection locked="0"/>
    </xf>
    <xf numFmtId="0" fontId="35" fillId="25" borderId="75" xfId="0" applyFont="1" applyFill="1" applyBorder="1" applyAlignment="1" applyProtection="1">
      <alignment horizontal="center"/>
      <protection locked="0"/>
    </xf>
    <xf numFmtId="0" fontId="35" fillId="25" borderId="72" xfId="0" applyFont="1" applyFill="1" applyBorder="1" applyAlignment="1" applyProtection="1">
      <alignment horizontal="center"/>
      <protection locked="0"/>
    </xf>
    <xf numFmtId="0" fontId="35" fillId="25" borderId="28" xfId="0" applyFont="1" applyFill="1" applyBorder="1" applyAlignment="1" applyProtection="1">
      <alignment horizontal="center"/>
      <protection locked="0"/>
    </xf>
    <xf numFmtId="165" fontId="45" fillId="0" borderId="13" xfId="0" applyNumberFormat="1" applyFont="1" applyFill="1" applyBorder="1" applyAlignment="1" applyProtection="1">
      <alignment horizontal="center"/>
      <protection locked="0"/>
    </xf>
    <xf numFmtId="165" fontId="45" fillId="0" borderId="14" xfId="0" applyNumberFormat="1" applyFont="1" applyFill="1" applyBorder="1" applyAlignment="1" applyProtection="1">
      <alignment horizontal="center"/>
      <protection locked="0"/>
    </xf>
    <xf numFmtId="0" fontId="40" fillId="28" borderId="34" xfId="0" applyFont="1" applyFill="1" applyBorder="1" applyAlignment="1">
      <alignment horizontal="center" vertical="center"/>
    </xf>
    <xf numFmtId="165" fontId="45" fillId="27" borderId="32" xfId="0" applyNumberFormat="1" applyFont="1" applyFill="1" applyBorder="1" applyAlignment="1" applyProtection="1">
      <alignment horizontal="center"/>
      <protection locked="0"/>
    </xf>
    <xf numFmtId="165" fontId="45" fillId="27" borderId="65" xfId="0" applyNumberFormat="1" applyFont="1" applyFill="1" applyBorder="1" applyAlignment="1" applyProtection="1">
      <alignment horizontal="center"/>
      <protection locked="0"/>
    </xf>
    <xf numFmtId="165" fontId="45" fillId="27" borderId="11" xfId="0" applyNumberFormat="1" applyFont="1" applyFill="1" applyBorder="1" applyAlignment="1" applyProtection="1">
      <alignment horizontal="center"/>
      <protection locked="0"/>
    </xf>
    <xf numFmtId="165" fontId="45" fillId="27" borderId="64" xfId="0" applyNumberFormat="1" applyFont="1" applyFill="1" applyBorder="1" applyAlignment="1" applyProtection="1">
      <alignment horizontal="center"/>
      <protection locked="0"/>
    </xf>
    <xf numFmtId="0" fontId="36" fillId="25" borderId="76" xfId="0" applyFont="1" applyFill="1" applyBorder="1" applyAlignment="1" applyProtection="1">
      <alignment horizontal="center"/>
      <protection locked="0"/>
    </xf>
    <xf numFmtId="0" fontId="36" fillId="25" borderId="77" xfId="0" applyFont="1" applyFill="1" applyBorder="1" applyAlignment="1" applyProtection="1">
      <alignment horizontal="center"/>
      <protection locked="0"/>
    </xf>
    <xf numFmtId="0" fontId="36" fillId="25" borderId="74" xfId="0" applyFont="1" applyFill="1" applyBorder="1" applyAlignment="1" applyProtection="1">
      <alignment horizontal="center"/>
      <protection locked="0"/>
    </xf>
    <xf numFmtId="0" fontId="37" fillId="25" borderId="75" xfId="0" applyFont="1" applyFill="1" applyBorder="1" applyAlignment="1" applyProtection="1">
      <alignment horizontal="center"/>
      <protection locked="0"/>
    </xf>
    <xf numFmtId="0" fontId="37" fillId="25" borderId="72" xfId="0" applyFont="1" applyFill="1" applyBorder="1" applyAlignment="1" applyProtection="1">
      <alignment horizontal="center"/>
      <protection locked="0"/>
    </xf>
    <xf numFmtId="0" fontId="37" fillId="25" borderId="28" xfId="0" applyFont="1" applyFill="1" applyBorder="1" applyAlignment="1" applyProtection="1">
      <alignment horizontal="center"/>
      <protection locked="0"/>
    </xf>
    <xf numFmtId="166" fontId="37" fillId="25" borderId="75" xfId="0" applyNumberFormat="1" applyFont="1" applyFill="1" applyBorder="1" applyAlignment="1" applyProtection="1">
      <alignment horizontal="center"/>
      <protection locked="0"/>
    </xf>
    <xf numFmtId="166" fontId="37" fillId="25" borderId="72" xfId="0" applyNumberFormat="1" applyFont="1" applyFill="1" applyBorder="1" applyAlignment="1" applyProtection="1">
      <alignment horizontal="center"/>
      <protection locked="0"/>
    </xf>
    <xf numFmtId="166" fontId="37" fillId="25" borderId="64" xfId="0" applyNumberFormat="1" applyFont="1" applyFill="1" applyBorder="1" applyAlignment="1" applyProtection="1">
      <alignment horizontal="center"/>
      <protection locked="0"/>
    </xf>
    <xf numFmtId="166" fontId="37" fillId="25" borderId="11" xfId="0" applyNumberFormat="1" applyFont="1" applyFill="1" applyBorder="1" applyAlignment="1" applyProtection="1">
      <alignment horizontal="center"/>
      <protection locked="0"/>
    </xf>
    <xf numFmtId="166" fontId="37" fillId="25" borderId="28" xfId="0" applyNumberFormat="1" applyFont="1" applyFill="1" applyBorder="1" applyAlignment="1" applyProtection="1">
      <alignment horizontal="center"/>
      <protection locked="0"/>
    </xf>
    <xf numFmtId="0" fontId="37" fillId="22" borderId="75" xfId="0" applyFont="1" applyFill="1" applyBorder="1" applyAlignment="1" applyProtection="1">
      <alignment horizontal="center"/>
      <protection locked="0"/>
    </xf>
    <xf numFmtId="0" fontId="37" fillId="22" borderId="72" xfId="0" applyFont="1" applyFill="1" applyBorder="1" applyAlignment="1" applyProtection="1">
      <alignment horizontal="center"/>
      <protection locked="0"/>
    </xf>
    <xf numFmtId="0" fontId="37" fillId="22" borderId="28" xfId="0" applyFont="1" applyFill="1" applyBorder="1" applyAlignment="1" applyProtection="1">
      <alignment horizontal="center"/>
      <protection locked="0"/>
    </xf>
    <xf numFmtId="0" fontId="35" fillId="22" borderId="75" xfId="0" applyFont="1" applyFill="1" applyBorder="1" applyAlignment="1" applyProtection="1">
      <alignment horizontal="center"/>
      <protection locked="0"/>
    </xf>
    <xf numFmtId="0" fontId="35" fillId="22" borderId="72" xfId="0" applyFont="1" applyFill="1" applyBorder="1" applyAlignment="1" applyProtection="1">
      <alignment horizontal="center"/>
      <protection locked="0"/>
    </xf>
    <xf numFmtId="0" fontId="35" fillId="22" borderId="64" xfId="0" applyFont="1" applyFill="1" applyBorder="1" applyAlignment="1" applyProtection="1">
      <alignment horizontal="center"/>
      <protection locked="0"/>
    </xf>
    <xf numFmtId="165" fontId="63" fillId="25" borderId="35" xfId="0" applyNumberFormat="1" applyFont="1" applyFill="1" applyBorder="1" applyAlignment="1" applyProtection="1">
      <alignment horizontal="center"/>
      <protection hidden="1"/>
    </xf>
    <xf numFmtId="165" fontId="63" fillId="25" borderId="58" xfId="0" applyNumberFormat="1" applyFont="1" applyFill="1" applyBorder="1" applyAlignment="1" applyProtection="1">
      <alignment horizontal="center"/>
      <protection hidden="1"/>
    </xf>
    <xf numFmtId="165" fontId="45" fillId="0" borderId="32" xfId="0" applyNumberFormat="1" applyFont="1" applyFill="1" applyBorder="1" applyAlignment="1" applyProtection="1">
      <alignment horizontal="center"/>
      <protection locked="0"/>
    </xf>
    <xf numFmtId="165" fontId="45" fillId="0" borderId="65" xfId="0" applyNumberFormat="1" applyFont="1" applyFill="1" applyBorder="1" applyAlignment="1" applyProtection="1">
      <alignment horizontal="center"/>
      <protection locked="0"/>
    </xf>
    <xf numFmtId="165" fontId="45" fillId="0" borderId="18" xfId="0" applyNumberFormat="1" applyFont="1" applyFill="1" applyBorder="1" applyAlignment="1" applyProtection="1">
      <alignment horizontal="center"/>
      <protection locked="0"/>
    </xf>
    <xf numFmtId="165" fontId="45" fillId="0" borderId="16" xfId="0" applyNumberFormat="1" applyFont="1" applyFill="1" applyBorder="1" applyAlignment="1" applyProtection="1">
      <alignment horizontal="center"/>
      <protection locked="0"/>
    </xf>
    <xf numFmtId="165" fontId="45" fillId="27" borderId="13" xfId="0" applyNumberFormat="1" applyFont="1" applyFill="1" applyBorder="1" applyAlignment="1" applyProtection="1">
      <alignment horizontal="center"/>
      <protection locked="0"/>
    </xf>
    <xf numFmtId="165" fontId="45" fillId="27" borderId="14" xfId="0" applyNumberFormat="1" applyFont="1" applyFill="1" applyBorder="1" applyAlignment="1" applyProtection="1">
      <alignment horizontal="center"/>
      <protection locked="0"/>
    </xf>
    <xf numFmtId="165" fontId="48" fillId="25" borderId="40" xfId="0" applyNumberFormat="1" applyFont="1" applyFill="1" applyBorder="1" applyAlignment="1" applyProtection="1">
      <alignment horizontal="center"/>
      <protection locked="0"/>
    </xf>
    <xf numFmtId="165" fontId="45" fillId="0" borderId="37" xfId="0" applyNumberFormat="1" applyFont="1" applyFill="1" applyBorder="1" applyAlignment="1" applyProtection="1">
      <alignment horizontal="center"/>
      <protection locked="0"/>
    </xf>
    <xf numFmtId="165" fontId="45" fillId="0" borderId="86" xfId="0" applyNumberFormat="1" applyFont="1" applyFill="1" applyBorder="1" applyAlignment="1" applyProtection="1">
      <alignment horizontal="center"/>
      <protection locked="0"/>
    </xf>
    <xf numFmtId="165" fontId="45" fillId="0" borderId="77" xfId="0" applyNumberFormat="1" applyFont="1" applyFill="1" applyBorder="1" applyAlignment="1" applyProtection="1">
      <alignment horizontal="center"/>
      <protection locked="0"/>
    </xf>
    <xf numFmtId="165" fontId="60" fillId="25" borderId="18" xfId="0" applyNumberFormat="1" applyFont="1" applyFill="1" applyBorder="1" applyAlignment="1" applyProtection="1">
      <alignment horizontal="center"/>
      <protection locked="0"/>
    </xf>
    <xf numFmtId="165" fontId="60" fillId="25" borderId="16" xfId="0" applyNumberFormat="1" applyFont="1" applyFill="1" applyBorder="1" applyAlignment="1" applyProtection="1">
      <alignment horizontal="center"/>
      <protection locked="0"/>
    </xf>
    <xf numFmtId="165" fontId="45" fillId="0" borderId="11" xfId="0" applyNumberFormat="1" applyFont="1" applyFill="1" applyBorder="1" applyAlignment="1" applyProtection="1">
      <alignment horizontal="center"/>
      <protection locked="0"/>
    </xf>
    <xf numFmtId="165" fontId="45" fillId="0" borderId="64" xfId="0" applyNumberFormat="1" applyFont="1" applyFill="1" applyBorder="1" applyAlignment="1" applyProtection="1">
      <alignment horizontal="center"/>
      <protection locked="0"/>
    </xf>
    <xf numFmtId="165" fontId="45" fillId="25" borderId="34" xfId="0" applyNumberFormat="1" applyFont="1" applyFill="1" applyBorder="1" applyAlignment="1" applyProtection="1">
      <alignment horizontal="center"/>
      <protection locked="0"/>
    </xf>
    <xf numFmtId="165" fontId="48" fillId="25" borderId="0" xfId="0" applyNumberFormat="1" applyFont="1" applyFill="1" applyBorder="1" applyAlignment="1" applyProtection="1">
      <alignment horizontal="center"/>
      <protection locked="0"/>
    </xf>
    <xf numFmtId="165" fontId="45" fillId="25" borderId="0" xfId="0" applyNumberFormat="1" applyFont="1" applyFill="1" applyBorder="1" applyAlignment="1" applyProtection="1">
      <alignment horizontal="center"/>
      <protection locked="0"/>
    </xf>
    <xf numFmtId="0" fontId="32" fillId="20" borderId="73" xfId="0" applyFont="1" applyFill="1" applyBorder="1" applyAlignment="1" applyProtection="1">
      <alignment horizontal="center" vertical="center" textRotation="90"/>
      <protection locked="0"/>
    </xf>
    <xf numFmtId="0" fontId="32" fillId="20" borderId="36" xfId="0" applyFont="1" applyFill="1" applyBorder="1" applyAlignment="1" applyProtection="1">
      <alignment horizontal="center" vertical="center" textRotation="90"/>
      <protection locked="0"/>
    </xf>
    <xf numFmtId="0" fontId="32" fillId="20" borderId="38" xfId="0" applyFont="1" applyFill="1" applyBorder="1" applyAlignment="1" applyProtection="1">
      <alignment horizontal="center" vertical="center" textRotation="90"/>
      <protection locked="0"/>
    </xf>
    <xf numFmtId="165" fontId="45" fillId="25" borderId="40" xfId="0" applyNumberFormat="1" applyFont="1" applyFill="1" applyBorder="1" applyAlignment="1" applyProtection="1">
      <alignment horizontal="center"/>
      <protection locked="0"/>
    </xf>
    <xf numFmtId="165" fontId="45" fillId="27" borderId="37" xfId="0" applyNumberFormat="1" applyFont="1" applyFill="1" applyBorder="1" applyAlignment="1" applyProtection="1">
      <alignment horizontal="center"/>
      <protection locked="0"/>
    </xf>
    <xf numFmtId="165" fontId="45" fillId="27" borderId="86" xfId="0" applyNumberFormat="1" applyFont="1" applyFill="1" applyBorder="1" applyAlignment="1" applyProtection="1">
      <alignment horizontal="center"/>
      <protection locked="0"/>
    </xf>
    <xf numFmtId="165" fontId="45" fillId="22" borderId="11" xfId="0" applyNumberFormat="1" applyFont="1" applyFill="1" applyBorder="1" applyAlignment="1" applyProtection="1">
      <alignment horizontal="center"/>
      <protection locked="0"/>
    </xf>
    <xf numFmtId="165" fontId="45" fillId="22" borderId="64" xfId="0" applyNumberFormat="1" applyFont="1" applyFill="1" applyBorder="1" applyAlignment="1" applyProtection="1">
      <alignment horizontal="center"/>
      <protection locked="0"/>
    </xf>
    <xf numFmtId="165" fontId="45" fillId="25" borderId="46" xfId="0" applyNumberFormat="1" applyFont="1" applyFill="1" applyBorder="1" applyAlignment="1" applyProtection="1">
      <alignment horizontal="center"/>
      <protection locked="0"/>
    </xf>
    <xf numFmtId="165" fontId="45" fillId="27" borderId="34" xfId="0" applyNumberFormat="1" applyFont="1" applyFill="1" applyBorder="1" applyAlignment="1" applyProtection="1">
      <alignment horizontal="center"/>
      <protection locked="0"/>
    </xf>
    <xf numFmtId="165" fontId="45" fillId="22" borderId="87" xfId="0" applyNumberFormat="1" applyFont="1" applyFill="1" applyBorder="1" applyAlignment="1" applyProtection="1">
      <alignment horizontal="center"/>
      <protection locked="0"/>
    </xf>
    <xf numFmtId="0" fontId="65" fillId="22" borderId="85" xfId="0" applyFont="1" applyFill="1" applyBorder="1" applyAlignment="1" applyProtection="1">
      <alignment horizontal="center"/>
      <protection locked="0"/>
    </xf>
    <xf numFmtId="0" fontId="65" fillId="22" borderId="81" xfId="0" applyFont="1" applyFill="1" applyBorder="1" applyAlignment="1" applyProtection="1">
      <alignment horizontal="center"/>
      <protection locked="0"/>
    </xf>
    <xf numFmtId="0" fontId="65" fillId="22" borderId="82" xfId="0" applyFont="1" applyFill="1" applyBorder="1" applyAlignment="1" applyProtection="1">
      <alignment horizontal="center"/>
      <protection locked="0"/>
    </xf>
    <xf numFmtId="0" fontId="65" fillId="22" borderId="84" xfId="0" applyFont="1" applyFill="1" applyBorder="1" applyAlignment="1" applyProtection="1">
      <alignment horizontal="center" vertical="center"/>
      <protection locked="0"/>
    </xf>
    <xf numFmtId="165" fontId="45" fillId="22" borderId="34" xfId="0" applyNumberFormat="1" applyFont="1" applyFill="1" applyBorder="1" applyAlignment="1" applyProtection="1">
      <alignment horizontal="center"/>
      <protection locked="0"/>
    </xf>
    <xf numFmtId="165" fontId="45" fillId="22" borderId="0" xfId="0" applyNumberFormat="1" applyFont="1" applyFill="1" applyBorder="1" applyAlignment="1" applyProtection="1">
      <alignment horizontal="center"/>
      <protection locked="0"/>
    </xf>
    <xf numFmtId="165" fontId="45" fillId="25" borderId="32" xfId="0" applyNumberFormat="1" applyFont="1" applyFill="1" applyBorder="1" applyAlignment="1" applyProtection="1">
      <alignment horizontal="center"/>
      <protection locked="0"/>
    </xf>
    <xf numFmtId="165" fontId="45" fillId="25" borderId="65" xfId="0" applyNumberFormat="1" applyFont="1" applyFill="1" applyBorder="1" applyAlignment="1" applyProtection="1">
      <alignment horizontal="center"/>
      <protection locked="0"/>
    </xf>
    <xf numFmtId="165" fontId="45" fillId="27" borderId="87" xfId="0" applyNumberFormat="1" applyFont="1" applyFill="1" applyBorder="1" applyAlignment="1" applyProtection="1">
      <alignment horizontal="center"/>
      <protection locked="0"/>
    </xf>
    <xf numFmtId="165" fontId="45" fillId="25" borderId="11" xfId="0" applyNumberFormat="1" applyFont="1" applyFill="1" applyBorder="1" applyAlignment="1" applyProtection="1">
      <alignment horizontal="center"/>
      <protection locked="0"/>
    </xf>
    <xf numFmtId="165" fontId="45" fillId="25" borderId="64" xfId="0" applyNumberFormat="1" applyFont="1" applyFill="1" applyBorder="1" applyAlignment="1" applyProtection="1">
      <alignment horizontal="center"/>
      <protection locked="0"/>
    </xf>
    <xf numFmtId="165" fontId="45" fillId="25" borderId="87" xfId="0" applyNumberFormat="1" applyFont="1" applyFill="1" applyBorder="1" applyAlignment="1" applyProtection="1">
      <alignment horizontal="center"/>
      <protection locked="0"/>
    </xf>
    <xf numFmtId="165" fontId="45" fillId="25" borderId="37" xfId="0" applyNumberFormat="1" applyFont="1" applyFill="1" applyBorder="1" applyAlignment="1" applyProtection="1">
      <alignment horizontal="center"/>
      <protection locked="0"/>
    </xf>
    <xf numFmtId="165" fontId="45" fillId="25" borderId="86" xfId="0" applyNumberFormat="1" applyFont="1" applyFill="1" applyBorder="1" applyAlignment="1" applyProtection="1">
      <alignment horizontal="center"/>
      <protection locked="0"/>
    </xf>
    <xf numFmtId="165" fontId="45" fillId="27" borderId="0" xfId="0" applyNumberFormat="1" applyFont="1" applyFill="1" applyBorder="1" applyAlignment="1" applyProtection="1">
      <alignment horizontal="center"/>
      <protection locked="0"/>
    </xf>
    <xf numFmtId="0" fontId="65" fillId="22" borderId="85" xfId="0" applyFont="1" applyFill="1" applyBorder="1" applyAlignment="1" applyProtection="1">
      <alignment horizontal="center" vertical="center"/>
      <protection locked="0"/>
    </xf>
    <xf numFmtId="165" fontId="45" fillId="27" borderId="18" xfId="0" applyNumberFormat="1" applyFont="1" applyFill="1" applyBorder="1" applyAlignment="1" applyProtection="1">
      <alignment horizontal="center"/>
      <protection locked="0"/>
    </xf>
    <xf numFmtId="165" fontId="45" fillId="27" borderId="16" xfId="0" applyNumberFormat="1" applyFont="1" applyFill="1" applyBorder="1" applyAlignment="1" applyProtection="1">
      <alignment horizontal="center"/>
      <protection locked="0"/>
    </xf>
    <xf numFmtId="0" fontId="65" fillId="25" borderId="80" xfId="0" applyFont="1" applyFill="1" applyBorder="1" applyAlignment="1" applyProtection="1">
      <alignment horizontal="center" vertical="center"/>
      <protection locked="0"/>
    </xf>
    <xf numFmtId="0" fontId="0" fillId="0" borderId="81" xfId="0" applyBorder="1"/>
    <xf numFmtId="0" fontId="0" fillId="0" borderId="84" xfId="0" applyBorder="1"/>
    <xf numFmtId="0" fontId="65" fillId="25" borderId="35" xfId="0" applyFont="1" applyFill="1" applyBorder="1" applyAlignment="1" applyProtection="1">
      <alignment horizontal="center" vertical="center"/>
      <protection locked="0"/>
    </xf>
    <xf numFmtId="0" fontId="65" fillId="25" borderId="69" xfId="0" applyFont="1" applyFill="1" applyBorder="1" applyAlignment="1" applyProtection="1">
      <alignment horizontal="center" vertical="center"/>
      <protection locked="0"/>
    </xf>
    <xf numFmtId="0" fontId="65" fillId="25" borderId="58" xfId="0" applyFont="1" applyFill="1" applyBorder="1" applyAlignment="1" applyProtection="1">
      <alignment horizontal="center" vertical="center"/>
      <protection locked="0"/>
    </xf>
    <xf numFmtId="165" fontId="63" fillId="25" borderId="68" xfId="0" applyNumberFormat="1" applyFont="1" applyFill="1" applyBorder="1" applyAlignment="1" applyProtection="1">
      <alignment horizontal="center"/>
      <protection hidden="1"/>
    </xf>
    <xf numFmtId="165" fontId="63" fillId="25" borderId="69" xfId="0" applyNumberFormat="1" applyFont="1" applyFill="1" applyBorder="1" applyAlignment="1" applyProtection="1">
      <alignment horizontal="center"/>
      <protection hidden="1"/>
    </xf>
    <xf numFmtId="0" fontId="32" fillId="20" borderId="68" xfId="0" applyFont="1" applyFill="1" applyBorder="1" applyAlignment="1" applyProtection="1">
      <alignment horizontal="center" vertical="center" textRotation="90" shrinkToFit="1"/>
      <protection locked="0"/>
    </xf>
    <xf numFmtId="0" fontId="32" fillId="20" borderId="69" xfId="0" applyFont="1" applyFill="1" applyBorder="1" applyAlignment="1" applyProtection="1">
      <alignment horizontal="center" vertical="center" textRotation="90" shrinkToFit="1"/>
      <protection locked="0"/>
    </xf>
    <xf numFmtId="0" fontId="32" fillId="20" borderId="58" xfId="0" applyFont="1" applyFill="1" applyBorder="1" applyAlignment="1" applyProtection="1">
      <alignment horizontal="center" vertical="center" textRotation="90" shrinkToFit="1"/>
      <protection locked="0"/>
    </xf>
    <xf numFmtId="0" fontId="32" fillId="24" borderId="68" xfId="0" applyFont="1" applyFill="1" applyBorder="1" applyAlignment="1" applyProtection="1">
      <alignment horizontal="center" vertical="center" textRotation="90"/>
      <protection locked="0"/>
    </xf>
    <xf numFmtId="0" fontId="32" fillId="24" borderId="69" xfId="0" applyFont="1" applyFill="1" applyBorder="1" applyAlignment="1" applyProtection="1">
      <alignment horizontal="center" vertical="center" textRotation="90"/>
      <protection locked="0"/>
    </xf>
    <xf numFmtId="0" fontId="32" fillId="24" borderId="58" xfId="0" applyFont="1" applyFill="1" applyBorder="1" applyAlignment="1" applyProtection="1">
      <alignment horizontal="center" vertical="center" textRotation="90"/>
      <protection locked="0"/>
    </xf>
    <xf numFmtId="165" fontId="45" fillId="25" borderId="18" xfId="0" applyNumberFormat="1" applyFont="1" applyFill="1" applyBorder="1" applyAlignment="1" applyProtection="1">
      <alignment horizontal="center"/>
      <protection locked="0"/>
    </xf>
    <xf numFmtId="165" fontId="45" fillId="25" borderId="16" xfId="0" applyNumberFormat="1" applyFont="1" applyFill="1" applyBorder="1" applyAlignment="1" applyProtection="1">
      <alignment horizontal="center"/>
      <protection locked="0"/>
    </xf>
    <xf numFmtId="0" fontId="32" fillId="24" borderId="36" xfId="0" applyFont="1" applyFill="1" applyBorder="1" applyAlignment="1" applyProtection="1">
      <alignment horizontal="center" vertical="center" textRotation="90"/>
      <protection locked="0"/>
    </xf>
    <xf numFmtId="0" fontId="32" fillId="24" borderId="38" xfId="0" applyFont="1" applyFill="1" applyBorder="1" applyAlignment="1" applyProtection="1">
      <alignment horizontal="center" vertical="center" textRotation="90"/>
      <protection locked="0"/>
    </xf>
    <xf numFmtId="0" fontId="65" fillId="25" borderId="83" xfId="0" applyFont="1" applyFill="1" applyBorder="1" applyAlignment="1" applyProtection="1">
      <alignment horizontal="center" vertical="center"/>
      <protection locked="0"/>
    </xf>
    <xf numFmtId="0" fontId="65" fillId="25" borderId="38" xfId="0" applyFont="1" applyFill="1" applyBorder="1" applyAlignment="1" applyProtection="1">
      <alignment horizontal="center" vertical="center"/>
      <protection locked="0"/>
    </xf>
    <xf numFmtId="165" fontId="48" fillId="25" borderId="34" xfId="0" applyNumberFormat="1" applyFont="1" applyFill="1" applyBorder="1" applyAlignment="1" applyProtection="1">
      <alignment horizontal="center"/>
      <protection locked="0"/>
    </xf>
    <xf numFmtId="165" fontId="45" fillId="22" borderId="37" xfId="0" applyNumberFormat="1" applyFont="1" applyFill="1" applyBorder="1" applyAlignment="1" applyProtection="1">
      <alignment horizontal="center"/>
      <protection locked="0"/>
    </xf>
    <xf numFmtId="165" fontId="45" fillId="22" borderId="86" xfId="0" applyNumberFormat="1" applyFont="1" applyFill="1" applyBorder="1" applyAlignment="1" applyProtection="1">
      <alignment horizontal="center"/>
      <protection locked="0"/>
    </xf>
    <xf numFmtId="165" fontId="46" fillId="27" borderId="11" xfId="0" applyNumberFormat="1" applyFont="1" applyFill="1" applyBorder="1" applyAlignment="1" applyProtection="1">
      <alignment horizontal="center"/>
      <protection locked="0"/>
    </xf>
    <xf numFmtId="165" fontId="46" fillId="27" borderId="64" xfId="0" applyNumberFormat="1" applyFont="1" applyFill="1" applyBorder="1" applyAlignment="1" applyProtection="1">
      <alignment horizontal="center"/>
      <protection locked="0"/>
    </xf>
    <xf numFmtId="166" fontId="37" fillId="22" borderId="75" xfId="0" applyNumberFormat="1" applyFont="1" applyFill="1" applyBorder="1" applyAlignment="1" applyProtection="1">
      <alignment horizontal="center"/>
      <protection locked="0"/>
    </xf>
    <xf numFmtId="166" fontId="37" fillId="22" borderId="72" xfId="0" applyNumberFormat="1" applyFont="1" applyFill="1" applyBorder="1" applyAlignment="1" applyProtection="1">
      <alignment horizontal="center"/>
      <protection locked="0"/>
    </xf>
    <xf numFmtId="166" fontId="37" fillId="22" borderId="64" xfId="0" applyNumberFormat="1" applyFont="1" applyFill="1" applyBorder="1" applyAlignment="1" applyProtection="1">
      <alignment horizontal="center"/>
      <protection locked="0"/>
    </xf>
    <xf numFmtId="166" fontId="37" fillId="22" borderId="11" xfId="0" applyNumberFormat="1" applyFont="1" applyFill="1" applyBorder="1" applyAlignment="1" applyProtection="1">
      <alignment horizontal="center"/>
      <protection locked="0"/>
    </xf>
    <xf numFmtId="0" fontId="36" fillId="22" borderId="79" xfId="0" applyFont="1" applyFill="1" applyBorder="1" applyAlignment="1" applyProtection="1">
      <alignment horizontal="center" wrapText="1"/>
      <protection locked="0"/>
    </xf>
    <xf numFmtId="0" fontId="36" fillId="22" borderId="39" xfId="0" applyFont="1" applyFill="1" applyBorder="1" applyAlignment="1" applyProtection="1">
      <alignment horizontal="center" wrapText="1"/>
      <protection locked="0"/>
    </xf>
    <xf numFmtId="0" fontId="36" fillId="22" borderId="78" xfId="0" applyFont="1" applyFill="1" applyBorder="1" applyAlignment="1" applyProtection="1">
      <alignment horizontal="center" wrapText="1"/>
      <protection locked="0"/>
    </xf>
    <xf numFmtId="0" fontId="28" fillId="20" borderId="54" xfId="0" applyFont="1" applyFill="1" applyBorder="1" applyAlignment="1">
      <alignment horizontal="center" vertical="center"/>
    </xf>
    <xf numFmtId="0" fontId="28" fillId="20" borderId="67" xfId="0" applyFont="1" applyFill="1" applyBorder="1" applyAlignment="1">
      <alignment horizontal="center" vertical="center"/>
    </xf>
    <xf numFmtId="0" fontId="28" fillId="20" borderId="24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right"/>
    </xf>
    <xf numFmtId="0" fontId="36" fillId="25" borderId="76" xfId="0" applyFont="1" applyFill="1" applyBorder="1" applyAlignment="1" applyProtection="1">
      <alignment horizontal="center" vertical="center"/>
      <protection locked="0"/>
    </xf>
    <xf numFmtId="0" fontId="36" fillId="25" borderId="77" xfId="0" applyFont="1" applyFill="1" applyBorder="1" applyAlignment="1" applyProtection="1">
      <alignment horizontal="center" vertical="center"/>
      <protection locked="0"/>
    </xf>
    <xf numFmtId="0" fontId="36" fillId="25" borderId="74" xfId="0" applyFont="1" applyFill="1" applyBorder="1" applyAlignment="1" applyProtection="1">
      <alignment horizontal="center" vertical="center"/>
      <protection locked="0"/>
    </xf>
    <xf numFmtId="165" fontId="46" fillId="25" borderId="11" xfId="0" applyNumberFormat="1" applyFont="1" applyFill="1" applyBorder="1" applyAlignment="1" applyProtection="1">
      <alignment horizontal="center"/>
      <protection locked="0"/>
    </xf>
    <xf numFmtId="165" fontId="46" fillId="25" borderId="64" xfId="0" applyNumberFormat="1" applyFont="1" applyFill="1" applyBorder="1" applyAlignment="1" applyProtection="1">
      <alignment horizontal="center"/>
      <protection locked="0"/>
    </xf>
    <xf numFmtId="0" fontId="36" fillId="25" borderId="79" xfId="0" applyFont="1" applyFill="1" applyBorder="1" applyAlignment="1" applyProtection="1">
      <alignment horizontal="center" wrapText="1"/>
      <protection locked="0"/>
    </xf>
    <xf numFmtId="0" fontId="36" fillId="25" borderId="39" xfId="0" applyFont="1" applyFill="1" applyBorder="1" applyAlignment="1" applyProtection="1">
      <alignment horizontal="center" wrapText="1"/>
      <protection locked="0"/>
    </xf>
    <xf numFmtId="0" fontId="36" fillId="25" borderId="78" xfId="0" applyFont="1" applyFill="1" applyBorder="1" applyAlignment="1" applyProtection="1">
      <alignment horizontal="center" wrapText="1"/>
      <protection locked="0"/>
    </xf>
    <xf numFmtId="165" fontId="45" fillId="25" borderId="13" xfId="0" applyNumberFormat="1" applyFont="1" applyFill="1" applyBorder="1" applyAlignment="1" applyProtection="1">
      <alignment horizontal="center"/>
      <protection locked="0"/>
    </xf>
    <xf numFmtId="165" fontId="45" fillId="25" borderId="14" xfId="0" applyNumberFormat="1" applyFont="1" applyFill="1" applyBorder="1" applyAlignment="1" applyProtection="1">
      <alignment horizontal="center"/>
      <protection locked="0"/>
    </xf>
    <xf numFmtId="166" fontId="37" fillId="22" borderId="28" xfId="0" applyNumberFormat="1" applyFont="1" applyFill="1" applyBorder="1" applyAlignment="1" applyProtection="1">
      <alignment horizontal="center"/>
      <protection locked="0"/>
    </xf>
    <xf numFmtId="0" fontId="35" fillId="25" borderId="79" xfId="0" applyFont="1" applyFill="1" applyBorder="1" applyAlignment="1" applyProtection="1">
      <alignment horizontal="center" vertical="center"/>
      <protection locked="0"/>
    </xf>
    <xf numFmtId="0" fontId="35" fillId="25" borderId="39" xfId="0" applyFont="1" applyFill="1" applyBorder="1" applyAlignment="1" applyProtection="1">
      <alignment horizontal="center" vertical="center"/>
      <protection locked="0"/>
    </xf>
    <xf numFmtId="0" fontId="35" fillId="25" borderId="78" xfId="0" applyFont="1" applyFill="1" applyBorder="1" applyAlignment="1" applyProtection="1">
      <alignment horizontal="center" vertical="center"/>
      <protection locked="0"/>
    </xf>
    <xf numFmtId="0" fontId="35" fillId="22" borderId="79" xfId="0" applyFont="1" applyFill="1" applyBorder="1" applyAlignment="1" applyProtection="1">
      <alignment horizontal="center" vertical="center"/>
      <protection locked="0"/>
    </xf>
    <xf numFmtId="0" fontId="35" fillId="22" borderId="39" xfId="0" applyFont="1" applyFill="1" applyBorder="1" applyAlignment="1" applyProtection="1">
      <alignment horizontal="center" vertical="center"/>
      <protection locked="0"/>
    </xf>
    <xf numFmtId="0" fontId="35" fillId="22" borderId="78" xfId="0" applyFont="1" applyFill="1" applyBorder="1" applyAlignment="1" applyProtection="1">
      <alignment horizontal="center" vertical="center"/>
      <protection locked="0"/>
    </xf>
    <xf numFmtId="0" fontId="65" fillId="22" borderId="92" xfId="0" applyFont="1" applyFill="1" applyBorder="1" applyAlignment="1" applyProtection="1">
      <alignment horizontal="center" vertical="center"/>
      <protection locked="0"/>
    </xf>
    <xf numFmtId="0" fontId="65" fillId="22" borderId="20" xfId="0" applyFont="1" applyFill="1" applyBorder="1" applyAlignment="1" applyProtection="1">
      <alignment horizontal="center" vertical="center"/>
      <protection locked="0"/>
    </xf>
    <xf numFmtId="165" fontId="45" fillId="0" borderId="46" xfId="0" applyNumberFormat="1" applyFont="1" applyFill="1" applyBorder="1" applyAlignment="1" applyProtection="1">
      <alignment horizontal="center"/>
      <protection locked="0"/>
    </xf>
    <xf numFmtId="165" fontId="45" fillId="0" borderId="63" xfId="0" applyNumberFormat="1" applyFont="1" applyFill="1" applyBorder="1" applyAlignment="1" applyProtection="1">
      <alignment horizontal="center"/>
      <protection locked="0"/>
    </xf>
    <xf numFmtId="165" fontId="47" fillId="25" borderId="0" xfId="0" applyNumberFormat="1" applyFont="1" applyFill="1" applyBorder="1" applyAlignment="1" applyProtection="1">
      <alignment horizontal="center"/>
      <protection locked="0"/>
    </xf>
    <xf numFmtId="165" fontId="47" fillId="0" borderId="17" xfId="0" applyNumberFormat="1" applyFont="1" applyFill="1" applyBorder="1" applyAlignment="1" applyProtection="1">
      <alignment horizontal="center"/>
      <protection locked="0"/>
    </xf>
    <xf numFmtId="165" fontId="64" fillId="22" borderId="0" xfId="0" applyNumberFormat="1" applyFont="1" applyFill="1" applyBorder="1" applyAlignment="1" applyProtection="1">
      <alignment horizontal="center"/>
      <protection locked="0"/>
    </xf>
    <xf numFmtId="165" fontId="0" fillId="22" borderId="0" xfId="0" applyNumberFormat="1" applyFill="1" applyBorder="1" applyAlignment="1" applyProtection="1">
      <alignment horizontal="center"/>
      <protection locked="0"/>
    </xf>
    <xf numFmtId="0" fontId="32" fillId="24" borderId="73" xfId="0" applyFont="1" applyFill="1" applyBorder="1" applyAlignment="1" applyProtection="1">
      <alignment horizontal="center" vertical="center" textRotation="90"/>
      <protection locked="0"/>
    </xf>
    <xf numFmtId="165" fontId="45" fillId="22" borderId="40" xfId="0" applyNumberFormat="1" applyFont="1" applyFill="1" applyBorder="1" applyAlignment="1" applyProtection="1">
      <alignment horizontal="center"/>
      <protection locked="0"/>
    </xf>
    <xf numFmtId="0" fontId="65" fillId="25" borderId="68" xfId="0" applyFont="1" applyFill="1" applyBorder="1" applyAlignment="1" applyProtection="1">
      <alignment horizontal="center" vertical="center"/>
      <protection locked="0"/>
    </xf>
    <xf numFmtId="0" fontId="61" fillId="25" borderId="68" xfId="0" applyFont="1" applyFill="1" applyBorder="1" applyAlignment="1" applyProtection="1">
      <alignment horizontal="center"/>
      <protection locked="0"/>
    </xf>
    <xf numFmtId="0" fontId="61" fillId="25" borderId="69" xfId="0" applyFont="1" applyFill="1" applyBorder="1" applyAlignment="1" applyProtection="1">
      <alignment horizontal="center"/>
      <protection locked="0"/>
    </xf>
    <xf numFmtId="0" fontId="61" fillId="25" borderId="58" xfId="0" applyFont="1" applyFill="1" applyBorder="1" applyAlignment="1" applyProtection="1">
      <alignment horizontal="center"/>
      <protection locked="0"/>
    </xf>
    <xf numFmtId="0" fontId="65" fillId="25" borderId="25" xfId="0" applyFont="1" applyFill="1" applyBorder="1" applyAlignment="1" applyProtection="1">
      <alignment horizontal="center" vertical="center"/>
      <protection locked="0"/>
    </xf>
    <xf numFmtId="165" fontId="45" fillId="0" borderId="31" xfId="0" applyNumberFormat="1" applyFont="1" applyFill="1" applyBorder="1" applyAlignment="1" applyProtection="1">
      <alignment horizontal="center"/>
      <protection locked="0"/>
    </xf>
    <xf numFmtId="0" fontId="28" fillId="20" borderId="56" xfId="0" applyFont="1" applyFill="1" applyBorder="1" applyAlignment="1" applyProtection="1">
      <alignment horizontal="center" vertical="center"/>
      <protection locked="0"/>
    </xf>
    <xf numFmtId="165" fontId="45" fillId="0" borderId="10" xfId="0" applyNumberFormat="1" applyFont="1" applyFill="1" applyBorder="1" applyAlignment="1" applyProtection="1">
      <alignment horizontal="center"/>
      <protection locked="0"/>
    </xf>
    <xf numFmtId="165" fontId="47" fillId="0" borderId="31" xfId="0" applyNumberFormat="1" applyFont="1" applyFill="1" applyBorder="1" applyAlignment="1" applyProtection="1">
      <alignment horizontal="center"/>
      <protection locked="0"/>
    </xf>
    <xf numFmtId="165" fontId="0" fillId="22" borderId="34" xfId="0" applyNumberFormat="1" applyFill="1" applyBorder="1" applyAlignment="1" applyProtection="1">
      <alignment horizontal="center"/>
      <protection locked="0"/>
    </xf>
    <xf numFmtId="165" fontId="47" fillId="0" borderId="10" xfId="0" applyNumberFormat="1" applyFont="1" applyFill="1" applyBorder="1" applyAlignment="1" applyProtection="1">
      <alignment horizontal="center"/>
      <protection locked="0"/>
    </xf>
    <xf numFmtId="165" fontId="47" fillId="22" borderId="0" xfId="0" applyNumberFormat="1" applyFont="1" applyFill="1" applyBorder="1" applyAlignment="1" applyProtection="1">
      <alignment horizontal="center"/>
      <protection locked="0"/>
    </xf>
    <xf numFmtId="165" fontId="47" fillId="22" borderId="34" xfId="0" applyNumberFormat="1" applyFont="1" applyFill="1" applyBorder="1" applyAlignment="1" applyProtection="1">
      <alignment horizontal="center"/>
      <protection locked="0"/>
    </xf>
    <xf numFmtId="165" fontId="45" fillId="0" borderId="17" xfId="0" applyNumberFormat="1" applyFont="1" applyFill="1" applyBorder="1" applyAlignment="1" applyProtection="1">
      <alignment horizontal="center"/>
      <protection locked="0"/>
    </xf>
    <xf numFmtId="0" fontId="31" fillId="28" borderId="0" xfId="0" applyFont="1" applyFill="1" applyAlignment="1" applyProtection="1">
      <alignment horizontal="center"/>
      <protection locked="0"/>
    </xf>
    <xf numFmtId="165" fontId="47" fillId="0" borderId="88" xfId="0" applyNumberFormat="1" applyFont="1" applyFill="1" applyBorder="1" applyAlignment="1" applyProtection="1">
      <alignment horizontal="center"/>
      <protection locked="0"/>
    </xf>
    <xf numFmtId="165" fontId="47" fillId="0" borderId="89" xfId="0" applyNumberFormat="1" applyFont="1" applyFill="1" applyBorder="1" applyAlignment="1" applyProtection="1">
      <alignment horizontal="center"/>
      <protection locked="0"/>
    </xf>
    <xf numFmtId="165" fontId="47" fillId="25" borderId="34" xfId="0" applyNumberFormat="1" applyFont="1" applyFill="1" applyBorder="1" applyAlignment="1" applyProtection="1">
      <alignment horizontal="center"/>
      <protection locked="0"/>
    </xf>
    <xf numFmtId="0" fontId="40" fillId="28" borderId="34" xfId="0" applyFont="1" applyFill="1" applyBorder="1" applyAlignment="1" applyProtection="1">
      <alignment horizontal="center" vertical="center"/>
      <protection locked="0"/>
    </xf>
    <xf numFmtId="49" fontId="62" fillId="22" borderId="68" xfId="0" applyNumberFormat="1" applyFont="1" applyFill="1" applyBorder="1" applyAlignment="1" applyProtection="1">
      <alignment horizontal="center"/>
      <protection hidden="1"/>
    </xf>
    <xf numFmtId="49" fontId="62" fillId="22" borderId="69" xfId="0" applyNumberFormat="1" applyFont="1" applyFill="1" applyBorder="1" applyAlignment="1" applyProtection="1">
      <alignment horizontal="center"/>
      <protection hidden="1"/>
    </xf>
    <xf numFmtId="49" fontId="62" fillId="22" borderId="58" xfId="0" applyNumberFormat="1" applyFont="1" applyFill="1" applyBorder="1" applyAlignment="1" applyProtection="1">
      <alignment horizontal="center"/>
      <protection hidden="1"/>
    </xf>
    <xf numFmtId="165" fontId="47" fillId="25" borderId="31" xfId="0" applyNumberFormat="1" applyFont="1" applyFill="1" applyBorder="1" applyAlignment="1" applyProtection="1">
      <alignment horizontal="center"/>
      <protection locked="0"/>
    </xf>
    <xf numFmtId="165" fontId="47" fillId="0" borderId="32" xfId="0" applyNumberFormat="1" applyFont="1" applyFill="1" applyBorder="1" applyAlignment="1" applyProtection="1">
      <alignment horizontal="center"/>
      <protection locked="0"/>
    </xf>
    <xf numFmtId="165" fontId="47" fillId="0" borderId="65" xfId="0" applyNumberFormat="1" applyFont="1" applyFill="1" applyBorder="1" applyAlignment="1" applyProtection="1">
      <alignment horizontal="center"/>
      <protection locked="0"/>
    </xf>
    <xf numFmtId="165" fontId="47" fillId="25" borderId="17" xfId="0" applyNumberFormat="1" applyFont="1" applyFill="1" applyBorder="1" applyAlignment="1" applyProtection="1">
      <alignment horizontal="center"/>
      <protection locked="0"/>
    </xf>
    <xf numFmtId="165" fontId="47" fillId="25" borderId="10" xfId="0" applyNumberFormat="1" applyFont="1" applyFill="1" applyBorder="1" applyAlignment="1" applyProtection="1">
      <alignment horizontal="center"/>
      <protection locked="0"/>
    </xf>
    <xf numFmtId="165" fontId="47" fillId="25" borderId="11" xfId="0" applyNumberFormat="1" applyFont="1" applyFill="1" applyBorder="1" applyAlignment="1" applyProtection="1">
      <alignment horizontal="center"/>
      <protection locked="0"/>
    </xf>
    <xf numFmtId="165" fontId="47" fillId="25" borderId="64" xfId="0" applyNumberFormat="1" applyFont="1" applyFill="1" applyBorder="1" applyAlignment="1" applyProtection="1">
      <alignment horizontal="center"/>
      <protection locked="0"/>
    </xf>
    <xf numFmtId="0" fontId="36" fillId="25" borderId="79" xfId="0" applyFont="1" applyFill="1" applyBorder="1" applyAlignment="1" applyProtection="1">
      <alignment horizontal="center"/>
      <protection locked="0"/>
    </xf>
    <xf numFmtId="0" fontId="36" fillId="25" borderId="39" xfId="0" applyFont="1" applyFill="1" applyBorder="1" applyAlignment="1" applyProtection="1">
      <alignment horizontal="center"/>
      <protection locked="0"/>
    </xf>
    <xf numFmtId="0" fontId="36" fillId="25" borderId="78" xfId="0" applyFont="1" applyFill="1" applyBorder="1" applyAlignment="1" applyProtection="1">
      <alignment horizontal="center"/>
      <protection locked="0"/>
    </xf>
    <xf numFmtId="166" fontId="37" fillId="25" borderId="10" xfId="0" applyNumberFormat="1" applyFont="1" applyFill="1" applyBorder="1" applyAlignment="1" applyProtection="1">
      <alignment horizontal="center"/>
      <protection locked="0"/>
    </xf>
    <xf numFmtId="165" fontId="47" fillId="25" borderId="32" xfId="0" applyNumberFormat="1" applyFont="1" applyFill="1" applyBorder="1" applyAlignment="1" applyProtection="1">
      <alignment horizontal="center"/>
      <protection locked="0"/>
    </xf>
    <xf numFmtId="165" fontId="47" fillId="25" borderId="65" xfId="0" applyNumberFormat="1" applyFont="1" applyFill="1" applyBorder="1" applyAlignment="1" applyProtection="1">
      <alignment horizontal="center"/>
      <protection locked="0"/>
    </xf>
    <xf numFmtId="0" fontId="36" fillId="22" borderId="76" xfId="0" applyFont="1" applyFill="1" applyBorder="1" applyAlignment="1" applyProtection="1">
      <alignment horizontal="center"/>
      <protection locked="0"/>
    </xf>
    <xf numFmtId="0" fontId="36" fillId="22" borderId="77" xfId="0" applyFont="1" applyFill="1" applyBorder="1" applyAlignment="1" applyProtection="1">
      <alignment horizontal="center"/>
      <protection locked="0"/>
    </xf>
    <xf numFmtId="0" fontId="36" fillId="22" borderId="74" xfId="0" applyFont="1" applyFill="1" applyBorder="1" applyAlignment="1" applyProtection="1">
      <alignment horizontal="center"/>
      <protection locked="0"/>
    </xf>
    <xf numFmtId="166" fontId="37" fillId="22" borderId="10" xfId="0" applyNumberFormat="1" applyFont="1" applyFill="1" applyBorder="1" applyAlignment="1" applyProtection="1">
      <alignment horizontal="center"/>
      <protection locked="0"/>
    </xf>
    <xf numFmtId="0" fontId="36" fillId="22" borderId="79" xfId="0" applyFont="1" applyFill="1" applyBorder="1" applyAlignment="1" applyProtection="1">
      <alignment horizontal="center"/>
      <protection locked="0"/>
    </xf>
    <xf numFmtId="0" fontId="36" fillId="22" borderId="39" xfId="0" applyFont="1" applyFill="1" applyBorder="1" applyAlignment="1" applyProtection="1">
      <alignment horizontal="center"/>
      <protection locked="0"/>
    </xf>
    <xf numFmtId="0" fontId="36" fillId="22" borderId="78" xfId="0" applyFont="1" applyFill="1" applyBorder="1" applyAlignment="1" applyProtection="1">
      <alignment horizontal="center"/>
      <protection locked="0"/>
    </xf>
    <xf numFmtId="165" fontId="47" fillId="22" borderId="11" xfId="0" applyNumberFormat="1" applyFont="1" applyFill="1" applyBorder="1" applyAlignment="1" applyProtection="1">
      <alignment horizontal="center"/>
      <protection locked="0"/>
    </xf>
    <xf numFmtId="165" fontId="47" fillId="22" borderId="64" xfId="0" applyNumberFormat="1" applyFont="1" applyFill="1" applyBorder="1" applyAlignment="1" applyProtection="1">
      <alignment horizontal="center"/>
      <protection locked="0"/>
    </xf>
    <xf numFmtId="165" fontId="47" fillId="22" borderId="32" xfId="0" applyNumberFormat="1" applyFont="1" applyFill="1" applyBorder="1" applyAlignment="1" applyProtection="1">
      <alignment horizontal="center"/>
      <protection locked="0"/>
    </xf>
    <xf numFmtId="165" fontId="47" fillId="22" borderId="65" xfId="0" applyNumberFormat="1" applyFont="1" applyFill="1" applyBorder="1" applyAlignment="1" applyProtection="1">
      <alignment horizontal="center"/>
      <protection locked="0"/>
    </xf>
    <xf numFmtId="165" fontId="47" fillId="22" borderId="17" xfId="0" applyNumberFormat="1" applyFont="1" applyFill="1" applyBorder="1" applyAlignment="1" applyProtection="1">
      <alignment horizontal="center"/>
      <protection locked="0"/>
    </xf>
    <xf numFmtId="165" fontId="47" fillId="22" borderId="10" xfId="0" applyNumberFormat="1" applyFont="1" applyFill="1" applyBorder="1" applyAlignment="1" applyProtection="1">
      <alignment horizontal="center"/>
      <protection locked="0"/>
    </xf>
    <xf numFmtId="165" fontId="47" fillId="22" borderId="17" xfId="0" applyNumberFormat="1" applyFont="1" applyFill="1" applyBorder="1" applyAlignment="1" applyProtection="1">
      <alignment horizontal="center" wrapText="1"/>
      <protection locked="0"/>
    </xf>
    <xf numFmtId="165" fontId="47" fillId="22" borderId="31" xfId="0" applyNumberFormat="1" applyFont="1" applyFill="1" applyBorder="1" applyAlignment="1" applyProtection="1">
      <alignment horizontal="center"/>
      <protection locked="0"/>
    </xf>
    <xf numFmtId="0" fontId="36" fillId="25" borderId="75" xfId="0" applyFont="1" applyFill="1" applyBorder="1" applyAlignment="1" applyProtection="1">
      <alignment horizontal="center"/>
      <protection locked="0"/>
    </xf>
    <xf numFmtId="0" fontId="36" fillId="25" borderId="72" xfId="0" applyFont="1" applyFill="1" applyBorder="1" applyAlignment="1" applyProtection="1">
      <alignment horizontal="center"/>
      <protection locked="0"/>
    </xf>
    <xf numFmtId="0" fontId="36" fillId="25" borderId="28" xfId="0" applyFont="1" applyFill="1" applyBorder="1" applyAlignment="1" applyProtection="1">
      <alignment horizontal="center"/>
      <protection locked="0"/>
    </xf>
    <xf numFmtId="0" fontId="28" fillId="20" borderId="31" xfId="0" applyFont="1" applyFill="1" applyBorder="1" applyAlignment="1" applyProtection="1">
      <alignment horizontal="center" vertical="center"/>
      <protection locked="0"/>
    </xf>
    <xf numFmtId="165" fontId="47" fillId="25" borderId="17" xfId="0" applyNumberFormat="1" applyFont="1" applyFill="1" applyBorder="1" applyAlignment="1" applyProtection="1">
      <alignment horizontal="center" wrapText="1"/>
      <protection locked="0"/>
    </xf>
    <xf numFmtId="0" fontId="59" fillId="22" borderId="79" xfId="0" applyFont="1" applyFill="1" applyBorder="1" applyAlignment="1" applyProtection="1">
      <alignment horizontal="center" vertical="center"/>
      <protection locked="0"/>
    </xf>
    <xf numFmtId="0" fontId="59" fillId="22" borderId="39" xfId="0" applyFont="1" applyFill="1" applyBorder="1" applyAlignment="1" applyProtection="1">
      <alignment horizontal="center" vertical="center"/>
      <protection locked="0"/>
    </xf>
    <xf numFmtId="0" fontId="59" fillId="22" borderId="78" xfId="0" applyFont="1" applyFill="1" applyBorder="1" applyAlignment="1" applyProtection="1">
      <alignment horizontal="center" vertical="center"/>
      <protection locked="0"/>
    </xf>
    <xf numFmtId="49" fontId="65" fillId="22" borderId="68" xfId="0" applyNumberFormat="1" applyFont="1" applyFill="1" applyBorder="1" applyAlignment="1" applyProtection="1">
      <alignment horizontal="center" vertical="center"/>
      <protection hidden="1"/>
    </xf>
    <xf numFmtId="49" fontId="65" fillId="22" borderId="69" xfId="0" applyNumberFormat="1" applyFont="1" applyFill="1" applyBorder="1" applyAlignment="1" applyProtection="1">
      <alignment horizontal="center" vertical="center"/>
      <protection hidden="1"/>
    </xf>
    <xf numFmtId="49" fontId="65" fillId="22" borderId="58" xfId="0" applyNumberFormat="1" applyFont="1" applyFill="1" applyBorder="1" applyAlignment="1" applyProtection="1">
      <alignment horizontal="center" vertical="center"/>
      <protection hidden="1"/>
    </xf>
    <xf numFmtId="0" fontId="65" fillId="25" borderId="89" xfId="0" applyFont="1" applyFill="1" applyBorder="1" applyAlignment="1" applyProtection="1">
      <alignment horizontal="center" vertical="center"/>
      <protection locked="0"/>
    </xf>
    <xf numFmtId="0" fontId="65" fillId="25" borderId="16" xfId="0" applyFont="1" applyFill="1" applyBorder="1" applyAlignment="1" applyProtection="1">
      <alignment horizontal="center" vertical="center"/>
      <protection locked="0"/>
    </xf>
    <xf numFmtId="165" fontId="47" fillId="0" borderId="11" xfId="0" applyNumberFormat="1" applyFont="1" applyFill="1" applyBorder="1" applyAlignment="1" applyProtection="1">
      <alignment horizontal="center"/>
      <protection locked="0"/>
    </xf>
    <xf numFmtId="165" fontId="47" fillId="0" borderId="64" xfId="0" applyNumberFormat="1" applyFont="1" applyFill="1" applyBorder="1" applyAlignment="1" applyProtection="1">
      <alignment horizontal="center"/>
      <protection locked="0"/>
    </xf>
    <xf numFmtId="49" fontId="62" fillId="22" borderId="25" xfId="0" applyNumberFormat="1" applyFont="1" applyFill="1" applyBorder="1" applyAlignment="1" applyProtection="1">
      <alignment horizontal="center"/>
      <protection hidden="1"/>
    </xf>
    <xf numFmtId="49" fontId="65" fillId="22" borderId="73" xfId="381" applyNumberFormat="1" applyFont="1" applyFill="1" applyBorder="1" applyAlignment="1" applyProtection="1">
      <alignment horizontal="center" vertical="center"/>
      <protection locked="0"/>
    </xf>
    <xf numFmtId="49" fontId="65" fillId="22" borderId="90" xfId="381" applyNumberFormat="1" applyFont="1" applyFill="1" applyBorder="1" applyAlignment="1" applyProtection="1">
      <alignment horizontal="center" vertical="center"/>
      <protection locked="0"/>
    </xf>
    <xf numFmtId="165" fontId="47" fillId="0" borderId="17" xfId="0" applyNumberFormat="1" applyFont="1" applyFill="1" applyBorder="1" applyAlignment="1" applyProtection="1">
      <alignment horizontal="center" wrapText="1"/>
      <protection locked="0"/>
    </xf>
    <xf numFmtId="49" fontId="65" fillId="22" borderId="35" xfId="0" applyNumberFormat="1" applyFont="1" applyFill="1" applyBorder="1" applyAlignment="1" applyProtection="1">
      <alignment horizontal="center" vertical="center"/>
      <protection hidden="1"/>
    </xf>
    <xf numFmtId="0" fontId="43" fillId="0" borderId="0" xfId="0" applyFont="1" applyFill="1" applyBorder="1" applyAlignment="1">
      <alignment horizontal="center" vertical="center"/>
    </xf>
  </cellXfs>
  <cellStyles count="484">
    <cellStyle name="20% - Accent1 2" xfId="1"/>
    <cellStyle name="20% - Accent1 2 2" xfId="2"/>
    <cellStyle name="20% - Accent2 2" xfId="3"/>
    <cellStyle name="20% - Accent2 2 2" xfId="4"/>
    <cellStyle name="20% - Accent3 2" xfId="5"/>
    <cellStyle name="20% - Accent3 2 2" xfId="6"/>
    <cellStyle name="20% - Accent4 2" xfId="7"/>
    <cellStyle name="20% - Accent4 2 2" xfId="8"/>
    <cellStyle name="20% - Accent5 2" xfId="9"/>
    <cellStyle name="20% - Accent5 2 2" xfId="10"/>
    <cellStyle name="20% - Accent6 2" xfId="11"/>
    <cellStyle name="20% - Accent6 2 2" xfId="12"/>
    <cellStyle name="40% - Accent1 2" xfId="13"/>
    <cellStyle name="40% - Accent1 2 2" xfId="14"/>
    <cellStyle name="40% - Accent2 2" xfId="15"/>
    <cellStyle name="40% - Accent2 2 2" xfId="16"/>
    <cellStyle name="40% - Accent3 2" xfId="17"/>
    <cellStyle name="40% - Accent3 2 2" xfId="18"/>
    <cellStyle name="40% - Accent4 2" xfId="19"/>
    <cellStyle name="40% - Accent4 2 2" xfId="20"/>
    <cellStyle name="40% - Accent5 2" xfId="21"/>
    <cellStyle name="40% - Accent5 2 2" xfId="22"/>
    <cellStyle name="40% - Accent6 2" xfId="23"/>
    <cellStyle name="40% - Accent6 2 2" xfId="24"/>
    <cellStyle name="60% - Accent1 2" xfId="25"/>
    <cellStyle name="60% - Accent1 2 2" xfId="26"/>
    <cellStyle name="60% - Accent2 2" xfId="27"/>
    <cellStyle name="60% - Accent2 2 2" xfId="28"/>
    <cellStyle name="60% - Accent3 2" xfId="29"/>
    <cellStyle name="60% - Accent3 2 2" xfId="30"/>
    <cellStyle name="60% - Accent4 2" xfId="31"/>
    <cellStyle name="60% - Accent4 2 2" xfId="32"/>
    <cellStyle name="60% - Accent5 2" xfId="33"/>
    <cellStyle name="60% - Accent5 2 2" xfId="34"/>
    <cellStyle name="60% - Accent6 2" xfId="35"/>
    <cellStyle name="60% - Accent6 2 2" xfId="36"/>
    <cellStyle name="Accent1 2" xfId="37"/>
    <cellStyle name="Accent1 2 2" xfId="38"/>
    <cellStyle name="Accent2 2" xfId="39"/>
    <cellStyle name="Accent2 2 2" xfId="40"/>
    <cellStyle name="Accent3 2" xfId="41"/>
    <cellStyle name="Accent3 2 2" xfId="42"/>
    <cellStyle name="Accent4 2" xfId="43"/>
    <cellStyle name="Accent4 2 2" xfId="44"/>
    <cellStyle name="Accent5 2" xfId="45"/>
    <cellStyle name="Accent5 2 2" xfId="46"/>
    <cellStyle name="Accent6 2" xfId="47"/>
    <cellStyle name="Accent6 2 2" xfId="48"/>
    <cellStyle name="Bad 2" xfId="49"/>
    <cellStyle name="Bad 2 2" xfId="50"/>
    <cellStyle name="Berekening 2" xfId="51"/>
    <cellStyle name="Berekening 2 2" xfId="52"/>
    <cellStyle name="Berekening 3" xfId="53"/>
    <cellStyle name="Calculation 2" xfId="54"/>
    <cellStyle name="Calculation 2 2" xfId="55"/>
    <cellStyle name="Check Cell 2" xfId="56"/>
    <cellStyle name="Check Cell 2 2" xfId="57"/>
    <cellStyle name="Collegamento ipertestuale 2" xfId="58"/>
    <cellStyle name="Collegamento ipertestuale 3" xfId="59"/>
    <cellStyle name="Collegamento ipertestuale 4" xfId="60"/>
    <cellStyle name="Controlecel 2" xfId="61"/>
    <cellStyle name="Controlecel 2 2" xfId="62"/>
    <cellStyle name="Excel Built-in Normal" xfId="63"/>
    <cellStyle name="Explanatory Text 2" xfId="64"/>
    <cellStyle name="Explanatory Text 2 2" xfId="65"/>
    <cellStyle name="Gekoppelde cel 2" xfId="66"/>
    <cellStyle name="Gekoppelde cel 2 2" xfId="67"/>
    <cellStyle name="Gekoppelde cel 3" xfId="68"/>
    <cellStyle name="Gekoppelde cel 3 2" xfId="69"/>
    <cellStyle name="Gekoppelde cel 4" xfId="70"/>
    <cellStyle name="Goed 2" xfId="71"/>
    <cellStyle name="Goed 2 2" xfId="72"/>
    <cellStyle name="Goed 3" xfId="73"/>
    <cellStyle name="Goed 3 2" xfId="74"/>
    <cellStyle name="Goed 4" xfId="75"/>
    <cellStyle name="Good 2" xfId="76"/>
    <cellStyle name="Good 2 2" xfId="77"/>
    <cellStyle name="Heading 1 2" xfId="78"/>
    <cellStyle name="Heading 1 2 2" xfId="79"/>
    <cellStyle name="Heading 2 2" xfId="80"/>
    <cellStyle name="Heading 2 2 2" xfId="81"/>
    <cellStyle name="Heading 3 2" xfId="82"/>
    <cellStyle name="Heading 3 2 2" xfId="83"/>
    <cellStyle name="Heading 4 2" xfId="84"/>
    <cellStyle name="Heading 4 2 2" xfId="85"/>
    <cellStyle name="Hyperlink 2" xfId="86"/>
    <cellStyle name="Hyperlink 3" xfId="87"/>
    <cellStyle name="Hyperlink 4" xfId="88"/>
    <cellStyle name="Input 2" xfId="89"/>
    <cellStyle name="Input 2 2" xfId="90"/>
    <cellStyle name="Kop 1 2" xfId="91"/>
    <cellStyle name="Kop 1 2 2" xfId="92"/>
    <cellStyle name="Kop 2 2" xfId="93"/>
    <cellStyle name="Kop 2 2 2" xfId="94"/>
    <cellStyle name="Kop 3 2" xfId="95"/>
    <cellStyle name="Kop 3 2 2" xfId="96"/>
    <cellStyle name="Kop 4 2" xfId="97"/>
    <cellStyle name="Kop 4 2 2" xfId="98"/>
    <cellStyle name="Lien hypertexte 2" xfId="99"/>
    <cellStyle name="Linked Cell 2" xfId="100"/>
    <cellStyle name="Linked Cell 2 2" xfId="101"/>
    <cellStyle name="Neutraal 2" xfId="102"/>
    <cellStyle name="Neutraal 2 2" xfId="103"/>
    <cellStyle name="Neutraal 3" xfId="104"/>
    <cellStyle name="Neutraal 3 2" xfId="105"/>
    <cellStyle name="Neutraal 4" xfId="106"/>
    <cellStyle name="Neutral 2" xfId="107"/>
    <cellStyle name="Neutral 2 2" xfId="108"/>
    <cellStyle name="Normal" xfId="0" builtinId="0"/>
    <cellStyle name="Normal 2" xfId="109"/>
    <cellStyle name="Normál 2" xfId="110"/>
    <cellStyle name="Normal 2 10" xfId="111"/>
    <cellStyle name="Normál 2 10" xfId="112"/>
    <cellStyle name="Normal 2 11" xfId="113"/>
    <cellStyle name="Normal 2 12" xfId="114"/>
    <cellStyle name="Normal 2 13" xfId="115"/>
    <cellStyle name="Normal 2 14" xfId="116"/>
    <cellStyle name="Normal 2 15" xfId="117"/>
    <cellStyle name="Normal 2 16" xfId="118"/>
    <cellStyle name="Normal 2 17" xfId="119"/>
    <cellStyle name="Normal 2 18" xfId="120"/>
    <cellStyle name="Normal 2 19" xfId="121"/>
    <cellStyle name="Normal 2 2" xfId="122"/>
    <cellStyle name="Normál 2 2" xfId="123"/>
    <cellStyle name="Normal 2 2 10" xfId="124"/>
    <cellStyle name="Normal 2 2 11" xfId="125"/>
    <cellStyle name="Normal 2 2 12" xfId="126"/>
    <cellStyle name="Normal 2 2 13" xfId="127"/>
    <cellStyle name="Normal 2 2 14" xfId="128"/>
    <cellStyle name="Normal 2 2 15" xfId="129"/>
    <cellStyle name="Normal 2 2 16" xfId="130"/>
    <cellStyle name="Normal 2 2 17" xfId="131"/>
    <cellStyle name="Normal 2 2 2" xfId="132"/>
    <cellStyle name="Normal 2 2 2 2" xfId="133"/>
    <cellStyle name="Normal 2 2 2 2 2" xfId="134"/>
    <cellStyle name="Normal 2 2 2 3" xfId="135"/>
    <cellStyle name="Normal 2 2 3" xfId="136"/>
    <cellStyle name="Normal 2 2 3 2" xfId="137"/>
    <cellStyle name="Normal 2 2 4" xfId="138"/>
    <cellStyle name="Normal 2 2 5" xfId="139"/>
    <cellStyle name="Normal 2 2 6" xfId="140"/>
    <cellStyle name="Normal 2 2 7" xfId="141"/>
    <cellStyle name="Normal 2 2 8" xfId="142"/>
    <cellStyle name="Normal 2 2 9" xfId="143"/>
    <cellStyle name="Normal 2 20" xfId="144"/>
    <cellStyle name="Normal 2 21" xfId="145"/>
    <cellStyle name="Normal 2 22" xfId="146"/>
    <cellStyle name="Normal 2 23" xfId="147"/>
    <cellStyle name="Normal 2 24" xfId="148"/>
    <cellStyle name="Normal 2 25" xfId="149"/>
    <cellStyle name="Normal 2 26" xfId="150"/>
    <cellStyle name="Normal 2 27" xfId="151"/>
    <cellStyle name="Normal 2 28" xfId="152"/>
    <cellStyle name="Normal 2 29" xfId="153"/>
    <cellStyle name="Normal 2 3" xfId="154"/>
    <cellStyle name="Normál 2 3" xfId="155"/>
    <cellStyle name="Normal 2 3 10" xfId="156"/>
    <cellStyle name="Normal 2 3 11" xfId="157"/>
    <cellStyle name="Normal 2 3 12" xfId="158"/>
    <cellStyle name="Normal 2 3 2" xfId="159"/>
    <cellStyle name="Normal 2 3 2 2" xfId="160"/>
    <cellStyle name="Normal 2 3 2 2 2" xfId="161"/>
    <cellStyle name="Normal 2 3 2 2 2 2" xfId="162"/>
    <cellStyle name="Normal 2 3 2 2 3" xfId="163"/>
    <cellStyle name="Normal 2 3 2 3" xfId="164"/>
    <cellStyle name="Normal 2 3 2 3 2" xfId="165"/>
    <cellStyle name="Normal 2 3 2 4" xfId="166"/>
    <cellStyle name="Normal 2 3 3" xfId="167"/>
    <cellStyle name="Normal 2 3 3 2" xfId="168"/>
    <cellStyle name="Normal 2 3 3 2 2" xfId="169"/>
    <cellStyle name="Normal 2 3 3 3" xfId="170"/>
    <cellStyle name="Normal 2 3 4" xfId="171"/>
    <cellStyle name="Normal 2 3 4 2" xfId="172"/>
    <cellStyle name="Normal 2 3 5" xfId="173"/>
    <cellStyle name="Normal 2 3 6" xfId="174"/>
    <cellStyle name="Normal 2 3 7" xfId="175"/>
    <cellStyle name="Normal 2 3 8" xfId="176"/>
    <cellStyle name="Normal 2 3 9" xfId="177"/>
    <cellStyle name="Normal 2 30" xfId="178"/>
    <cellStyle name="Normal 2 4" xfId="179"/>
    <cellStyle name="Normál 2 4" xfId="180"/>
    <cellStyle name="Normal 2 4 10" xfId="181"/>
    <cellStyle name="Normal 2 4 11" xfId="182"/>
    <cellStyle name="Normal 2 4 2" xfId="183"/>
    <cellStyle name="Normal 2 4 2 2" xfId="184"/>
    <cellStyle name="Normal 2 4 2 2 2" xfId="185"/>
    <cellStyle name="Normal 2 4 2 2 2 2" xfId="186"/>
    <cellStyle name="Normal 2 4 2 2 3" xfId="187"/>
    <cellStyle name="Normal 2 4 2 3" xfId="188"/>
    <cellStyle name="Normal 2 4 2 3 2" xfId="189"/>
    <cellStyle name="Normal 2 4 2 4" xfId="190"/>
    <cellStyle name="Normal 2 4 3" xfId="191"/>
    <cellStyle name="Normal 2 4 3 2" xfId="192"/>
    <cellStyle name="Normal 2 4 3 2 2" xfId="193"/>
    <cellStyle name="Normal 2 4 3 3" xfId="194"/>
    <cellStyle name="Normal 2 4 4" xfId="195"/>
    <cellStyle name="Normal 2 4 4 2" xfId="196"/>
    <cellStyle name="Normal 2 4 5" xfId="197"/>
    <cellStyle name="Normal 2 4 6" xfId="198"/>
    <cellStyle name="Normal 2 4 7" xfId="199"/>
    <cellStyle name="Normal 2 4 8" xfId="200"/>
    <cellStyle name="Normal 2 4 9" xfId="201"/>
    <cellStyle name="Normal 2 5" xfId="202"/>
    <cellStyle name="Normál 2 5" xfId="203"/>
    <cellStyle name="Normal 2 5 2" xfId="204"/>
    <cellStyle name="Normal 2 5 2 2" xfId="205"/>
    <cellStyle name="Normal 2 5 3" xfId="206"/>
    <cellStyle name="Normal 2 5 4" xfId="207"/>
    <cellStyle name="Normal 2 5 5" xfId="208"/>
    <cellStyle name="Normal 2 5 6" xfId="209"/>
    <cellStyle name="Normal 2 5 7" xfId="210"/>
    <cellStyle name="Normal 2 5 8" xfId="211"/>
    <cellStyle name="Normal 2 5 9" xfId="212"/>
    <cellStyle name="Normal 2 6" xfId="213"/>
    <cellStyle name="Normál 2 6" xfId="214"/>
    <cellStyle name="Normal 2 6 2" xfId="215"/>
    <cellStyle name="Normal 2 6 3" xfId="216"/>
    <cellStyle name="Normal 2 6 4" xfId="217"/>
    <cellStyle name="Normal 2 6 5" xfId="218"/>
    <cellStyle name="Normal 2 6 6" xfId="219"/>
    <cellStyle name="Normal 2 6 7" xfId="220"/>
    <cellStyle name="Normal 2 6 8" xfId="221"/>
    <cellStyle name="Normal 2 7" xfId="222"/>
    <cellStyle name="Normál 2 7" xfId="223"/>
    <cellStyle name="Normal 2 8" xfId="224"/>
    <cellStyle name="Normál 2 8" xfId="225"/>
    <cellStyle name="Normal 2 9" xfId="226"/>
    <cellStyle name="Normál 2 9" xfId="227"/>
    <cellStyle name="Normal 3" xfId="228"/>
    <cellStyle name="Normál 3" xfId="229"/>
    <cellStyle name="Normal 3 10" xfId="230"/>
    <cellStyle name="Normal 3 11" xfId="231"/>
    <cellStyle name="Normal 3 12" xfId="232"/>
    <cellStyle name="Normal 3 13" xfId="233"/>
    <cellStyle name="Normal 3 14" xfId="234"/>
    <cellStyle name="Normal 3 15" xfId="235"/>
    <cellStyle name="Normal 3 16" xfId="236"/>
    <cellStyle name="Normal 3 17" xfId="237"/>
    <cellStyle name="Normal 3 18" xfId="238"/>
    <cellStyle name="Normal 3 19" xfId="239"/>
    <cellStyle name="Normal 3 2" xfId="240"/>
    <cellStyle name="Normal 3 2 2" xfId="241"/>
    <cellStyle name="Normal 3 2 2 2" xfId="242"/>
    <cellStyle name="Normal 3 2 3" xfId="243"/>
    <cellStyle name="Normal 3 20" xfId="244"/>
    <cellStyle name="Normal 3 21" xfId="245"/>
    <cellStyle name="Normal 3 22" xfId="246"/>
    <cellStyle name="Normal 3 23" xfId="247"/>
    <cellStyle name="Normal 3 24" xfId="248"/>
    <cellStyle name="Normal 3 25" xfId="249"/>
    <cellStyle name="Normal 3 26" xfId="250"/>
    <cellStyle name="Normal 3 27" xfId="251"/>
    <cellStyle name="Normal 3 28" xfId="252"/>
    <cellStyle name="Normal 3 29" xfId="253"/>
    <cellStyle name="Normal 3 3" xfId="254"/>
    <cellStyle name="Normal 3 3 2" xfId="255"/>
    <cellStyle name="Normal 3 3 2 2" xfId="256"/>
    <cellStyle name="Normal 3 3 3" xfId="257"/>
    <cellStyle name="Normal 3 30" xfId="258"/>
    <cellStyle name="Normal 3 31" xfId="259"/>
    <cellStyle name="Normal 3 32" xfId="260"/>
    <cellStyle name="Normal 3 33" xfId="261"/>
    <cellStyle name="Normal 3 34" xfId="262"/>
    <cellStyle name="Normal 3 35" xfId="263"/>
    <cellStyle name="Normal 3 36" xfId="264"/>
    <cellStyle name="Normal 3 37" xfId="265"/>
    <cellStyle name="Normal 3 38" xfId="266"/>
    <cellStyle name="Normal 3 39" xfId="267"/>
    <cellStyle name="Normal 3 4" xfId="268"/>
    <cellStyle name="Normal 3 4 2" xfId="269"/>
    <cellStyle name="Normal 3 40" xfId="270"/>
    <cellStyle name="Normal 3 41" xfId="271"/>
    <cellStyle name="Normal 3 5" xfId="272"/>
    <cellStyle name="Normal 3 6" xfId="273"/>
    <cellStyle name="Normal 3 7" xfId="274"/>
    <cellStyle name="Normal 3 8" xfId="275"/>
    <cellStyle name="Normal 3 9" xfId="276"/>
    <cellStyle name="Normal 3_IZS_Technical Parameters_TT_2020" xfId="277"/>
    <cellStyle name="Normal 4" xfId="278"/>
    <cellStyle name="Normál 4" xfId="279"/>
    <cellStyle name="Normal 4 10" xfId="280"/>
    <cellStyle name="Normal 4 11" xfId="281"/>
    <cellStyle name="Normal 4 12" xfId="282"/>
    <cellStyle name="Normal 4 13" xfId="283"/>
    <cellStyle name="Normal 4 14" xfId="284"/>
    <cellStyle name="Normal 4 15" xfId="285"/>
    <cellStyle name="Normal 4 16" xfId="286"/>
    <cellStyle name="Normal 4 17" xfId="287"/>
    <cellStyle name="Normal 4 18" xfId="288"/>
    <cellStyle name="Normal 4 19" xfId="289"/>
    <cellStyle name="Normal 4 2" xfId="290"/>
    <cellStyle name="Normal 4 2 2" xfId="291"/>
    <cellStyle name="Normal 4 2 2 2" xfId="292"/>
    <cellStyle name="Normal 4 2 3" xfId="293"/>
    <cellStyle name="Normal 4 20" xfId="294"/>
    <cellStyle name="Normal 4 21" xfId="295"/>
    <cellStyle name="Normal 4 22" xfId="296"/>
    <cellStyle name="Normal 4 23" xfId="297"/>
    <cellStyle name="Normal 4 24" xfId="298"/>
    <cellStyle name="Normal 4 25" xfId="299"/>
    <cellStyle name="Normal 4 26" xfId="300"/>
    <cellStyle name="Normal 4 27" xfId="301"/>
    <cellStyle name="Normal 4 28" xfId="302"/>
    <cellStyle name="Normal 4 3" xfId="303"/>
    <cellStyle name="Normal 4 3 2" xfId="304"/>
    <cellStyle name="Normal 4 4" xfId="305"/>
    <cellStyle name="Normal 4 5" xfId="306"/>
    <cellStyle name="Normal 4 6" xfId="307"/>
    <cellStyle name="Normal 4 7" xfId="308"/>
    <cellStyle name="Normal 4 8" xfId="309"/>
    <cellStyle name="Normal 4 9" xfId="310"/>
    <cellStyle name="Normal 5" xfId="311"/>
    <cellStyle name="Normál 5" xfId="312"/>
    <cellStyle name="Normal 5 10" xfId="313"/>
    <cellStyle name="Normal 5 11" xfId="314"/>
    <cellStyle name="Normal 5 12" xfId="315"/>
    <cellStyle name="Normal 5 13" xfId="316"/>
    <cellStyle name="Normal 5 14" xfId="317"/>
    <cellStyle name="Normal 5 15" xfId="318"/>
    <cellStyle name="Normal 5 16" xfId="319"/>
    <cellStyle name="Normal 5 17" xfId="320"/>
    <cellStyle name="Normal 5 18" xfId="321"/>
    <cellStyle name="Normal 5 19" xfId="322"/>
    <cellStyle name="Normal 5 2" xfId="323"/>
    <cellStyle name="Normal 5 2 2" xfId="324"/>
    <cellStyle name="Normal 5 20" xfId="325"/>
    <cellStyle name="Normal 5 21" xfId="326"/>
    <cellStyle name="Normal 5 22" xfId="327"/>
    <cellStyle name="Normal 5 23" xfId="328"/>
    <cellStyle name="Normal 5 24" xfId="329"/>
    <cellStyle name="Normal 5 25" xfId="330"/>
    <cellStyle name="Normal 5 26" xfId="331"/>
    <cellStyle name="Normal 5 27" xfId="332"/>
    <cellStyle name="Normal 5 3" xfId="333"/>
    <cellStyle name="Normal 5 4" xfId="334"/>
    <cellStyle name="Normal 5 5" xfId="335"/>
    <cellStyle name="Normal 5 6" xfId="336"/>
    <cellStyle name="Normal 5 7" xfId="337"/>
    <cellStyle name="Normal 5 8" xfId="338"/>
    <cellStyle name="Normal 5 9" xfId="339"/>
    <cellStyle name="Normal 6" xfId="340"/>
    <cellStyle name="Normál 6" xfId="341"/>
    <cellStyle name="Normal 6 10" xfId="342"/>
    <cellStyle name="Normal 6 11" xfId="343"/>
    <cellStyle name="Normal 6 12" xfId="344"/>
    <cellStyle name="Normal 6 13" xfId="345"/>
    <cellStyle name="Normal 6 14" xfId="346"/>
    <cellStyle name="Normal 6 15" xfId="347"/>
    <cellStyle name="Normal 6 16" xfId="348"/>
    <cellStyle name="Normal 6 17" xfId="349"/>
    <cellStyle name="Normal 6 18" xfId="350"/>
    <cellStyle name="Normal 6 19" xfId="351"/>
    <cellStyle name="Normal 6 2" xfId="352"/>
    <cellStyle name="Normal 6 2 2" xfId="353"/>
    <cellStyle name="Normal 6 20" xfId="354"/>
    <cellStyle name="Normal 6 21" xfId="355"/>
    <cellStyle name="Normal 6 22" xfId="356"/>
    <cellStyle name="Normal 6 23" xfId="357"/>
    <cellStyle name="Normal 6 24" xfId="358"/>
    <cellStyle name="Normal 6 25" xfId="359"/>
    <cellStyle name="Normal 6 26" xfId="360"/>
    <cellStyle name="Normal 6 27" xfId="361"/>
    <cellStyle name="Normal 6 28" xfId="362"/>
    <cellStyle name="Normal 6 29" xfId="363"/>
    <cellStyle name="Normal 6 3" xfId="364"/>
    <cellStyle name="Normal 6 30" xfId="365"/>
    <cellStyle name="Normal 6 31" xfId="366"/>
    <cellStyle name="Normal 6 32" xfId="367"/>
    <cellStyle name="Normal 6 33" xfId="368"/>
    <cellStyle name="Normal 6 34" xfId="369"/>
    <cellStyle name="Normal 6 35" xfId="370"/>
    <cellStyle name="Normal 6 36" xfId="371"/>
    <cellStyle name="Normal 6 37" xfId="372"/>
    <cellStyle name="Normal 6 38" xfId="373"/>
    <cellStyle name="Normal 6 39" xfId="374"/>
    <cellStyle name="Normal 6 4" xfId="375"/>
    <cellStyle name="Normal 6 5" xfId="376"/>
    <cellStyle name="Normal 6 6" xfId="377"/>
    <cellStyle name="Normal 6 7" xfId="378"/>
    <cellStyle name="Normal 6 8" xfId="379"/>
    <cellStyle name="Normal 6 9" xfId="380"/>
    <cellStyle name="Normale 2" xfId="381"/>
    <cellStyle name="Normale 2 2" xfId="382"/>
    <cellStyle name="Normale 3" xfId="383"/>
    <cellStyle name="Normální 2" xfId="384"/>
    <cellStyle name="Normalno 2" xfId="385"/>
    <cellStyle name="Normalny 2" xfId="386"/>
    <cellStyle name="Note 2" xfId="387"/>
    <cellStyle name="Note 2 2" xfId="388"/>
    <cellStyle name="Notitie 2" xfId="389"/>
    <cellStyle name="Notitie 2 2" xfId="390"/>
    <cellStyle name="Ongeldig 2" xfId="391"/>
    <cellStyle name="Ongeldig 2 2" xfId="392"/>
    <cellStyle name="Output 2" xfId="393"/>
    <cellStyle name="Output 2 2" xfId="394"/>
    <cellStyle name="Pourcentage 2" xfId="395"/>
    <cellStyle name="Pourcentage 2 2" xfId="396"/>
    <cellStyle name="Pourcentage 2 2 2" xfId="397"/>
    <cellStyle name="Pourcentage 2 2 2 2" xfId="398"/>
    <cellStyle name="Pourcentage 2 2 3" xfId="399"/>
    <cellStyle name="Pourcentage 2 3" xfId="400"/>
    <cellStyle name="Pourcentage 2 3 2" xfId="401"/>
    <cellStyle name="Pourcentage 2 4" xfId="402"/>
    <cellStyle name="Standaard 2" xfId="403"/>
    <cellStyle name="Standaard 2 2" xfId="404"/>
    <cellStyle name="Standaard 2 2 2" xfId="405"/>
    <cellStyle name="Standaard 2 2 2 2" xfId="406"/>
    <cellStyle name="Standaard 2 2 2 2 2" xfId="407"/>
    <cellStyle name="Standaard 2 2 2 3" xfId="408"/>
    <cellStyle name="Standaard 2 2 3" xfId="409"/>
    <cellStyle name="Standaard 2 2 3 2" xfId="410"/>
    <cellStyle name="Standaard 2 2 4" xfId="411"/>
    <cellStyle name="Standaard 2 3" xfId="412"/>
    <cellStyle name="Standaard 2 3 2" xfId="413"/>
    <cellStyle name="Standaard 2 4" xfId="414"/>
    <cellStyle name="Standaard 3" xfId="415"/>
    <cellStyle name="Standaard 3 2" xfId="416"/>
    <cellStyle name="Standaard 3 2 2" xfId="417"/>
    <cellStyle name="Standaard 3 2 2 2" xfId="418"/>
    <cellStyle name="Standaard 3 2 3" xfId="419"/>
    <cellStyle name="Standaard 3 3" xfId="420"/>
    <cellStyle name="Standaard 3 3 2" xfId="421"/>
    <cellStyle name="Standaard 3 3 2 2" xfId="422"/>
    <cellStyle name="Standaard 3 3 3" xfId="423"/>
    <cellStyle name="Standaard 3 4" xfId="424"/>
    <cellStyle name="Standaard 3 4 2" xfId="425"/>
    <cellStyle name="Standaard 3 5" xfId="426"/>
    <cellStyle name="Standaard 4" xfId="427"/>
    <cellStyle name="Standaard 4 2" xfId="428"/>
    <cellStyle name="Standaard 4 2 2" xfId="429"/>
    <cellStyle name="Standaard 4 2 2 2" xfId="430"/>
    <cellStyle name="Standaard 4 2 2 2 2" xfId="431"/>
    <cellStyle name="Standaard 4 2 2 3" xfId="432"/>
    <cellStyle name="Standaard 4 2 3" xfId="433"/>
    <cellStyle name="Standaard 4 2 3 2" xfId="434"/>
    <cellStyle name="Standaard 4 2 4" xfId="435"/>
    <cellStyle name="Standaard 4 3" xfId="436"/>
    <cellStyle name="Standaard 4 3 2" xfId="437"/>
    <cellStyle name="Standaard 4 3 2 2" xfId="438"/>
    <cellStyle name="Standaard 4 3 3" xfId="439"/>
    <cellStyle name="Standaard 4 4" xfId="440"/>
    <cellStyle name="Standaard 4 4 2" xfId="441"/>
    <cellStyle name="Standaard 4 5" xfId="442"/>
    <cellStyle name="Standaard 5" xfId="443"/>
    <cellStyle name="Standaard 5 2" xfId="444"/>
    <cellStyle name="Standaard 5 2 2" xfId="445"/>
    <cellStyle name="Standaard 5 2 2 2" xfId="446"/>
    <cellStyle name="Standaard 5 2 3" xfId="447"/>
    <cellStyle name="Standaard 5 3" xfId="448"/>
    <cellStyle name="Standaard 5 3 2" xfId="449"/>
    <cellStyle name="Standaard 5 3 2 2" xfId="450"/>
    <cellStyle name="Standaard 5 3 3" xfId="451"/>
    <cellStyle name="Standaard 5 4" xfId="452"/>
    <cellStyle name="Standaard 5 4 2" xfId="453"/>
    <cellStyle name="Standaard 5 5" xfId="454"/>
    <cellStyle name="Standard 2" xfId="455"/>
    <cellStyle name="Standard 2 2" xfId="456"/>
    <cellStyle name="Standard 2 2 2" xfId="457"/>
    <cellStyle name="Standard 2 2 2 2" xfId="458"/>
    <cellStyle name="Standard 2 2 3" xfId="459"/>
    <cellStyle name="Standard 2 3" xfId="460"/>
    <cellStyle name="Standard 2 3 2" xfId="461"/>
    <cellStyle name="Standard 2 4" xfId="462"/>
    <cellStyle name="Standard 2 4 2" xfId="463"/>
    <cellStyle name="Standard 2 4 3" xfId="464"/>
    <cellStyle name="Titel 2" xfId="465"/>
    <cellStyle name="Titel 2 2" xfId="466"/>
    <cellStyle name="Titel 3" xfId="467"/>
    <cellStyle name="Titel 3 2" xfId="468"/>
    <cellStyle name="Titel 4" xfId="469"/>
    <cellStyle name="Title 2" xfId="470"/>
    <cellStyle name="Title 2 2" xfId="471"/>
    <cellStyle name="Totaal 2" xfId="472"/>
    <cellStyle name="Totaal 2 2" xfId="473"/>
    <cellStyle name="Totaal 3" xfId="474"/>
    <cellStyle name="Total 2" xfId="475"/>
    <cellStyle name="Total 2 2" xfId="476"/>
    <cellStyle name="Waarschuwingstekst 2" xfId="477"/>
    <cellStyle name="Waarschuwingstekst 2 2" xfId="478"/>
    <cellStyle name="Waarschuwingstekst 3" xfId="479"/>
    <cellStyle name="Waarschuwingstekst 3 2" xfId="480"/>
    <cellStyle name="Waarschuwingstekst 4" xfId="481"/>
    <cellStyle name="Warning Text 2" xfId="482"/>
    <cellStyle name="Warning Text 2 2" xfId="483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6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66FF"/>
      <rgbColor rgb="0000FFFF"/>
      <rgbColor rgb="00800000"/>
      <rgbColor rgb="00008000"/>
      <rgbColor rgb="00004586"/>
      <rgbColor rgb="00808000"/>
      <rgbColor rgb="00800080"/>
      <rgbColor rgb="00008BCB"/>
      <rgbColor rgb="00C0C0C0"/>
      <rgbColor rgb="00808080"/>
      <rgbColor rgb="006CB7E4"/>
      <rgbColor rgb="00FF3366"/>
      <rgbColor rgb="00FFFFCC"/>
      <rgbColor rgb="00BFE9FF"/>
      <rgbColor rgb="00660066"/>
      <rgbColor rgb="00FF8080"/>
      <rgbColor rgb="001660A4"/>
      <rgbColor rgb="00CCCCFF"/>
      <rgbColor rgb="00000080"/>
      <rgbColor rgb="00FF00FF"/>
      <rgbColor rgb="00FFD320"/>
      <rgbColor rgb="0000FFFF"/>
      <rgbColor rgb="00800080"/>
      <rgbColor rgb="00800000"/>
      <rgbColor rgb="00005588"/>
      <rgbColor rgb="000000FF"/>
      <rgbColor rgb="0000B050"/>
      <rgbColor rgb="00DCE6F2"/>
      <rgbColor rgb="00CCFFCC"/>
      <rgbColor rgb="00FFFF99"/>
      <rgbColor rgb="0099CCFF"/>
      <rgbColor rgb="00FF99CC"/>
      <rgbColor rgb="00CC99FF"/>
      <rgbColor rgb="00FFCC99"/>
      <rgbColor rgb="0011487B"/>
      <rgbColor rgb="0033CCCC"/>
      <rgbColor rgb="00FFC000"/>
      <rgbColor rgb="00FFCC00"/>
      <rgbColor rgb="00FF9900"/>
      <rgbColor rgb="00FF6600"/>
      <rgbColor rgb="009966CC"/>
      <rgbColor rgb="00969696"/>
      <rgbColor rgb="00003366"/>
      <rgbColor rgb="00339966"/>
      <rgbColor rgb="00162F55"/>
      <rgbColor rgb="001B4379"/>
      <rgbColor rgb="00993300"/>
      <rgbColor rgb="00FF420E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723900</xdr:colOff>
      <xdr:row>1</xdr:row>
      <xdr:rowOff>19051</xdr:rowOff>
    </xdr:to>
    <xdr:pic>
      <xdr:nvPicPr>
        <xdr:cNvPr id="2" name="Picture 1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/>
          </a:extLst>
        </a:blip>
        <a:stretch>
          <a:fillRect/>
        </a:stretch>
      </xdr:blipFill>
      <xdr:spPr>
        <a:xfrm>
          <a:off x="0" y="1"/>
          <a:ext cx="3848100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47626</xdr:rowOff>
    </xdr:from>
    <xdr:to>
      <xdr:col>3</xdr:col>
      <xdr:colOff>723900</xdr:colOff>
      <xdr:row>1</xdr:row>
      <xdr:rowOff>66676</xdr:rowOff>
    </xdr:to>
    <xdr:pic>
      <xdr:nvPicPr>
        <xdr:cNvPr id="2" name="Picture 1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/>
          </a:extLst>
        </a:blip>
        <a:stretch>
          <a:fillRect/>
        </a:stretch>
      </xdr:blipFill>
      <xdr:spPr>
        <a:xfrm>
          <a:off x="9525" y="47626"/>
          <a:ext cx="3848100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0</xdr:rowOff>
    </xdr:from>
    <xdr:to>
      <xdr:col>2</xdr:col>
      <xdr:colOff>1262063</xdr:colOff>
      <xdr:row>1</xdr:row>
      <xdr:rowOff>59531</xdr:rowOff>
    </xdr:to>
    <xdr:pic>
      <xdr:nvPicPr>
        <xdr:cNvPr id="5" name="Picture 4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/>
          </a:extLst>
        </a:blip>
        <a:stretch>
          <a:fillRect/>
        </a:stretch>
      </xdr:blipFill>
      <xdr:spPr>
        <a:xfrm>
          <a:off x="119063" y="0"/>
          <a:ext cx="3012281" cy="7024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573881</xdr:colOff>
      <xdr:row>5</xdr:row>
      <xdr:rowOff>54769</xdr:rowOff>
    </xdr:to>
    <xdr:pic>
      <xdr:nvPicPr>
        <xdr:cNvPr id="4" name="Picture 3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/>
          </a:extLst>
        </a:blip>
        <a:stretch>
          <a:fillRect/>
        </a:stretch>
      </xdr:blipFill>
      <xdr:spPr>
        <a:xfrm>
          <a:off x="0" y="161925"/>
          <a:ext cx="3012281" cy="7024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25</xdr:col>
      <xdr:colOff>260422</xdr:colOff>
      <xdr:row>61</xdr:row>
      <xdr:rowOff>9526</xdr:rowOff>
    </xdr:to>
    <xdr:pic>
      <xdr:nvPicPr>
        <xdr:cNvPr id="5" name="Picture 4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/>
          </a:extLst>
        </a:blip>
        <a:stretch>
          <a:fillRect/>
        </a:stretch>
      </xdr:blipFill>
      <xdr:spPr>
        <a:xfrm>
          <a:off x="0" y="0"/>
          <a:ext cx="15500422" cy="98869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WINDOWS\TEMP\Documents%20and%20Settings\sop-rmsc02\Desktop\S-0002-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giovanna%20circolato%20trKM\S-0002-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giovanna%20circolato%20trKM\S-0002-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WINDOWS\TEMP\Documents%20and%20Settings\sop-rmsc02\Desktop\S-0002-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IORNO 3 E NOTTE 3-4 FEBB"/>
      <sheetName val="giorno 4 febbraio "/>
      <sheetName val="GIORNO 5 FEBB"/>
      <sheetName val="a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IORNO 3 E NOTTE 3-4 FEBB"/>
      <sheetName val="giorno 4 febbraio "/>
      <sheetName val="GIORNO 5 FEBB"/>
      <sheetName val="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v notte 17-18"/>
      <sheetName val="18 FEBBRAIO 2000"/>
      <sheetName val="notte 18-19"/>
      <sheetName val="utilizzaz. mat.li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v notte 17-18"/>
      <sheetName val="18 FEBBRAIO 2000"/>
      <sheetName val="notte 18-19"/>
      <sheetName val="utilizzaz. mat.li"/>
      <sheetName val="b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2" name="Table2" displayName="Table2" ref="B3:L36" totalsRowShown="0" headerRowDxfId="13" dataDxfId="11" headerRowBorderDxfId="12">
  <autoFilter ref="B3:L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Country" dataDxfId="10"/>
    <tableColumn id="2" name="Parameters" dataDxfId="9"/>
    <tableColumn id="3" name="Max train length (m)" dataDxfId="8"/>
    <tableColumn id="4" name="Max train weight (t)" dataDxfId="7"/>
    <tableColumn id="5" name="Max length of set of carriages (m)" dataDxfId="6"/>
    <tableColumn id="6" name="Max weight of set of carriages (t)" dataDxfId="5"/>
    <tableColumn id="7" name="Max.Profile" dataDxfId="4"/>
    <tableColumn id="8" name="Reference Loco" dataDxfId="3"/>
    <tableColumn id="9" name="Highest planned speed" dataDxfId="2"/>
    <tableColumn id="10" name="MinBraked WeightPercent" dataDxfId="1"/>
    <tableColumn id="11" name="Other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showGridLines="0" workbookViewId="0">
      <selection activeCell="D15" sqref="D15"/>
    </sheetView>
  </sheetViews>
  <sheetFormatPr defaultRowHeight="12.75"/>
  <cols>
    <col min="1" max="1" width="23.5703125" customWidth="1"/>
    <col min="2" max="2" width="18.7109375" customWidth="1"/>
    <col min="3" max="3" width="17.140625" customWidth="1"/>
    <col min="4" max="4" width="20.5703125" customWidth="1"/>
    <col min="5" max="5" width="17.42578125" customWidth="1"/>
    <col min="6" max="6" width="22" customWidth="1"/>
  </cols>
  <sheetData>
    <row r="1" spans="1:6" ht="18" customHeight="1">
      <c r="A1" s="410" t="s">
        <v>83</v>
      </c>
      <c r="B1" s="410" t="s">
        <v>100</v>
      </c>
      <c r="C1" s="410"/>
      <c r="D1" s="410"/>
      <c r="E1" s="410"/>
      <c r="F1" s="410"/>
    </row>
    <row r="2" spans="1:6" ht="18.75" customHeight="1">
      <c r="A2" s="410"/>
      <c r="B2" s="253" t="s">
        <v>2</v>
      </c>
      <c r="C2" s="253" t="s">
        <v>84</v>
      </c>
      <c r="D2" s="253" t="s">
        <v>85</v>
      </c>
      <c r="E2" s="253" t="s">
        <v>86</v>
      </c>
      <c r="F2" s="253" t="s">
        <v>70</v>
      </c>
    </row>
    <row r="3" spans="1:6" ht="19.5" customHeight="1">
      <c r="A3" s="254" t="s">
        <v>117</v>
      </c>
      <c r="B3" s="255"/>
      <c r="C3" s="255" t="s">
        <v>120</v>
      </c>
      <c r="D3" s="255">
        <v>70913</v>
      </c>
      <c r="E3" s="255">
        <v>73001</v>
      </c>
      <c r="F3" s="255">
        <v>73001</v>
      </c>
    </row>
    <row r="4" spans="1:6" ht="19.5" customHeight="1">
      <c r="A4" s="254" t="s">
        <v>118</v>
      </c>
      <c r="B4" s="255"/>
      <c r="C4" s="255">
        <v>62031</v>
      </c>
      <c r="D4" s="255"/>
      <c r="E4" s="255"/>
      <c r="F4" s="255"/>
    </row>
    <row r="5" spans="1:6" ht="19.5" customHeight="1">
      <c r="A5" s="254" t="s">
        <v>119</v>
      </c>
      <c r="B5" s="255"/>
      <c r="C5" s="255" t="s">
        <v>121</v>
      </c>
      <c r="D5" s="255">
        <v>70912</v>
      </c>
      <c r="E5" s="255">
        <v>73000</v>
      </c>
      <c r="F5" s="255">
        <v>73000</v>
      </c>
    </row>
    <row r="6" spans="1:6" ht="19.5" customHeight="1">
      <c r="A6" s="254" t="s">
        <v>116</v>
      </c>
      <c r="B6" s="255"/>
      <c r="C6" s="255">
        <v>60102</v>
      </c>
      <c r="D6" s="255"/>
      <c r="E6" s="255"/>
      <c r="F6" s="255"/>
    </row>
    <row r="7" spans="1:6" ht="19.5" customHeight="1"/>
    <row r="8" spans="1:6" ht="19.5" customHeight="1"/>
    <row r="9" spans="1:6" ht="19.5" customHeight="1"/>
  </sheetData>
  <sheetProtection password="CA4B" sheet="1" objects="1" scenarios="1" selectLockedCells="1" selectUnlockedCells="1"/>
  <mergeCells count="2">
    <mergeCell ref="B1:F1"/>
    <mergeCell ref="A1:A2"/>
  </mergeCells>
  <phoneticPr fontId="2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40"/>
  <sheetViews>
    <sheetView showGridLines="0" workbookViewId="0">
      <pane xSplit="5" ySplit="9" topLeftCell="F10" activePane="bottomRight" state="frozen"/>
      <selection pane="topRight" activeCell="P1" sqref="P1"/>
      <selection pane="bottomLeft" activeCell="A23" sqref="A23"/>
      <selection pane="bottomRight" activeCell="N10" sqref="N10:N15"/>
    </sheetView>
  </sheetViews>
  <sheetFormatPr defaultRowHeight="12.75"/>
  <cols>
    <col min="1" max="1" width="7.42578125" customWidth="1"/>
    <col min="2" max="2" width="25.85546875" customWidth="1"/>
    <col min="3" max="3" width="13.5703125" customWidth="1"/>
    <col min="4" max="4" width="13" customWidth="1"/>
    <col min="5" max="6" width="11.85546875" customWidth="1"/>
    <col min="7" max="13" width="4.28515625" customWidth="1"/>
    <col min="14" max="14" width="11.85546875" customWidth="1"/>
    <col min="15" max="16" width="10.5703125" customWidth="1"/>
    <col min="17" max="23" width="4.28515625" customWidth="1"/>
    <col min="24" max="24" width="10.28515625" customWidth="1"/>
    <col min="25" max="31" width="4.28515625" customWidth="1"/>
    <col min="32" max="32" width="10.5703125" customWidth="1"/>
    <col min="33" max="39" width="4.28515625" customWidth="1"/>
    <col min="40" max="40" width="10.5703125" customWidth="1"/>
    <col min="41" max="47" width="4.28515625" customWidth="1"/>
    <col min="48" max="48" width="10.5703125" customWidth="1"/>
  </cols>
  <sheetData>
    <row r="1" spans="1:48" ht="67.5" customHeight="1" thickBot="1">
      <c r="A1" s="417"/>
      <c r="B1" s="417"/>
      <c r="C1" s="417"/>
      <c r="D1" s="417"/>
      <c r="E1" s="417"/>
      <c r="F1" s="302"/>
      <c r="G1" s="439" t="s">
        <v>112</v>
      </c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439"/>
      <c r="AM1" s="439"/>
      <c r="AN1" s="439"/>
      <c r="AO1" s="439"/>
      <c r="AP1" s="439"/>
      <c r="AQ1" s="439"/>
      <c r="AR1" s="439"/>
      <c r="AS1" s="439"/>
      <c r="AT1" s="439"/>
      <c r="AU1" s="439"/>
      <c r="AV1" s="439"/>
    </row>
    <row r="2" spans="1:48" s="40" customFormat="1" ht="15.75">
      <c r="A2" s="418" t="s">
        <v>32</v>
      </c>
      <c r="B2" s="419"/>
      <c r="C2" s="419"/>
      <c r="D2" s="420"/>
      <c r="E2" s="421"/>
      <c r="F2" s="411" t="s">
        <v>119</v>
      </c>
      <c r="G2" s="412"/>
      <c r="H2" s="412"/>
      <c r="I2" s="412"/>
      <c r="J2" s="412"/>
      <c r="K2" s="412"/>
      <c r="L2" s="412"/>
      <c r="M2" s="412"/>
      <c r="N2" s="412"/>
      <c r="O2" s="413"/>
      <c r="P2" s="444" t="s">
        <v>116</v>
      </c>
      <c r="Q2" s="445"/>
      <c r="R2" s="445"/>
      <c r="S2" s="445"/>
      <c r="T2" s="445"/>
      <c r="U2" s="445"/>
      <c r="V2" s="445"/>
      <c r="W2" s="445"/>
      <c r="X2" s="446"/>
      <c r="Y2" s="411" t="s">
        <v>125</v>
      </c>
      <c r="Z2" s="412"/>
      <c r="AA2" s="412"/>
      <c r="AB2" s="412"/>
      <c r="AC2" s="412"/>
      <c r="AD2" s="412"/>
      <c r="AE2" s="412"/>
      <c r="AF2" s="413"/>
      <c r="AG2" s="545" t="s">
        <v>126</v>
      </c>
      <c r="AH2" s="546"/>
      <c r="AI2" s="546"/>
      <c r="AJ2" s="546"/>
      <c r="AK2" s="546"/>
      <c r="AL2" s="546"/>
      <c r="AM2" s="546"/>
      <c r="AN2" s="547"/>
      <c r="AO2" s="411" t="s">
        <v>127</v>
      </c>
      <c r="AP2" s="412"/>
      <c r="AQ2" s="412"/>
      <c r="AR2" s="412"/>
      <c r="AS2" s="412"/>
      <c r="AT2" s="412"/>
      <c r="AU2" s="412"/>
      <c r="AV2" s="413"/>
    </row>
    <row r="3" spans="1:48" s="40" customFormat="1" ht="15.75">
      <c r="A3" s="430" t="s">
        <v>37</v>
      </c>
      <c r="B3" s="431"/>
      <c r="C3" s="431"/>
      <c r="D3" s="432"/>
      <c r="E3" s="433"/>
      <c r="F3" s="455" t="s">
        <v>28</v>
      </c>
      <c r="G3" s="456"/>
      <c r="H3" s="456"/>
      <c r="I3" s="456"/>
      <c r="J3" s="456"/>
      <c r="K3" s="456"/>
      <c r="L3" s="456"/>
      <c r="M3" s="456"/>
      <c r="N3" s="456"/>
      <c r="O3" s="457"/>
      <c r="P3" s="447" t="s">
        <v>113</v>
      </c>
      <c r="Q3" s="448"/>
      <c r="R3" s="448"/>
      <c r="S3" s="448"/>
      <c r="T3" s="448"/>
      <c r="U3" s="448"/>
      <c r="V3" s="448"/>
      <c r="W3" s="448"/>
      <c r="X3" s="449"/>
      <c r="Y3" s="455"/>
      <c r="Z3" s="456"/>
      <c r="AA3" s="456"/>
      <c r="AB3" s="456"/>
      <c r="AC3" s="456"/>
      <c r="AD3" s="456"/>
      <c r="AE3" s="456"/>
      <c r="AF3" s="457"/>
      <c r="AG3" s="447"/>
      <c r="AH3" s="448"/>
      <c r="AI3" s="448"/>
      <c r="AJ3" s="448"/>
      <c r="AK3" s="448"/>
      <c r="AL3" s="448"/>
      <c r="AM3" s="448"/>
      <c r="AN3" s="449"/>
      <c r="AO3" s="455"/>
      <c r="AP3" s="456"/>
      <c r="AQ3" s="456"/>
      <c r="AR3" s="456"/>
      <c r="AS3" s="456"/>
      <c r="AT3" s="456"/>
      <c r="AU3" s="456"/>
      <c r="AV3" s="457"/>
    </row>
    <row r="4" spans="1:48" s="40" customFormat="1" ht="15.75">
      <c r="A4" s="430" t="s">
        <v>38</v>
      </c>
      <c r="B4" s="431"/>
      <c r="C4" s="431"/>
      <c r="D4" s="432"/>
      <c r="E4" s="433"/>
      <c r="F4" s="455" t="s">
        <v>8</v>
      </c>
      <c r="G4" s="456"/>
      <c r="H4" s="456"/>
      <c r="I4" s="456"/>
      <c r="J4" s="456"/>
      <c r="K4" s="456"/>
      <c r="L4" s="456"/>
      <c r="M4" s="456"/>
      <c r="N4" s="456"/>
      <c r="O4" s="457"/>
      <c r="P4" s="447" t="s">
        <v>5</v>
      </c>
      <c r="Q4" s="448"/>
      <c r="R4" s="448"/>
      <c r="S4" s="448"/>
      <c r="T4" s="448"/>
      <c r="U4" s="448"/>
      <c r="V4" s="448"/>
      <c r="W4" s="448"/>
      <c r="X4" s="449"/>
      <c r="Y4" s="455"/>
      <c r="Z4" s="456"/>
      <c r="AA4" s="456"/>
      <c r="AB4" s="456"/>
      <c r="AC4" s="456"/>
      <c r="AD4" s="456"/>
      <c r="AE4" s="456"/>
      <c r="AF4" s="457"/>
      <c r="AG4" s="447"/>
      <c r="AH4" s="448"/>
      <c r="AI4" s="448"/>
      <c r="AJ4" s="448"/>
      <c r="AK4" s="448"/>
      <c r="AL4" s="448"/>
      <c r="AM4" s="448"/>
      <c r="AN4" s="449"/>
      <c r="AO4" s="455"/>
      <c r="AP4" s="456"/>
      <c r="AQ4" s="456"/>
      <c r="AR4" s="456"/>
      <c r="AS4" s="456"/>
      <c r="AT4" s="456"/>
      <c r="AU4" s="456"/>
      <c r="AV4" s="457"/>
    </row>
    <row r="5" spans="1:48" s="40" customFormat="1" ht="15.75">
      <c r="A5" s="434" t="s">
        <v>88</v>
      </c>
      <c r="B5" s="435"/>
      <c r="C5" s="435"/>
      <c r="D5" s="435"/>
      <c r="E5" s="436"/>
      <c r="F5" s="458"/>
      <c r="G5" s="459"/>
      <c r="H5" s="459"/>
      <c r="I5" s="460"/>
      <c r="J5" s="41"/>
      <c r="K5" s="537"/>
      <c r="L5" s="535"/>
      <c r="M5" s="535"/>
      <c r="N5" s="535"/>
      <c r="O5" s="555"/>
      <c r="P5" s="450"/>
      <c r="Q5" s="451"/>
      <c r="R5" s="451"/>
      <c r="S5" s="452"/>
      <c r="T5" s="42" t="s">
        <v>87</v>
      </c>
      <c r="U5" s="453"/>
      <c r="V5" s="451"/>
      <c r="W5" s="451"/>
      <c r="X5" s="454"/>
      <c r="Y5" s="534"/>
      <c r="Z5" s="535"/>
      <c r="AA5" s="536"/>
      <c r="AB5" s="41"/>
      <c r="AC5" s="537"/>
      <c r="AD5" s="535"/>
      <c r="AE5" s="536"/>
      <c r="AF5" s="178"/>
      <c r="AG5" s="450"/>
      <c r="AH5" s="451"/>
      <c r="AI5" s="452"/>
      <c r="AJ5" s="42"/>
      <c r="AK5" s="453"/>
      <c r="AL5" s="451"/>
      <c r="AM5" s="452"/>
      <c r="AN5" s="177"/>
      <c r="AO5" s="534"/>
      <c r="AP5" s="535"/>
      <c r="AQ5" s="536"/>
      <c r="AR5" s="41"/>
      <c r="AS5" s="537"/>
      <c r="AT5" s="535"/>
      <c r="AU5" s="536"/>
      <c r="AV5" s="178"/>
    </row>
    <row r="6" spans="1:48" s="40" customFormat="1" ht="15" customHeight="1">
      <c r="A6" s="422" t="s">
        <v>45</v>
      </c>
      <c r="B6" s="423"/>
      <c r="C6" s="423"/>
      <c r="D6" s="424"/>
      <c r="E6" s="425"/>
      <c r="F6" s="321"/>
      <c r="G6" s="304" t="s">
        <v>92</v>
      </c>
      <c r="H6" s="44" t="s">
        <v>93</v>
      </c>
      <c r="I6" s="44" t="s">
        <v>94</v>
      </c>
      <c r="J6" s="44" t="s">
        <v>95</v>
      </c>
      <c r="K6" s="45" t="s">
        <v>96</v>
      </c>
      <c r="L6" s="45" t="s">
        <v>97</v>
      </c>
      <c r="M6" s="45" t="s">
        <v>98</v>
      </c>
      <c r="N6" s="321"/>
      <c r="O6" s="46"/>
      <c r="P6" s="325"/>
      <c r="Q6" s="307" t="s">
        <v>92</v>
      </c>
      <c r="R6" s="48" t="s">
        <v>93</v>
      </c>
      <c r="S6" s="48" t="s">
        <v>94</v>
      </c>
      <c r="T6" s="48" t="s">
        <v>95</v>
      </c>
      <c r="U6" s="94" t="s">
        <v>96</v>
      </c>
      <c r="V6" s="94" t="s">
        <v>97</v>
      </c>
      <c r="W6" s="94" t="s">
        <v>98</v>
      </c>
      <c r="X6" s="103"/>
      <c r="Y6" s="43" t="s">
        <v>92</v>
      </c>
      <c r="Z6" s="44" t="s">
        <v>93</v>
      </c>
      <c r="AA6" s="44" t="s">
        <v>94</v>
      </c>
      <c r="AB6" s="44" t="s">
        <v>95</v>
      </c>
      <c r="AC6" s="45" t="s">
        <v>96</v>
      </c>
      <c r="AD6" s="45" t="s">
        <v>97</v>
      </c>
      <c r="AE6" s="45" t="s">
        <v>98</v>
      </c>
      <c r="AF6" s="46"/>
      <c r="AG6" s="47" t="s">
        <v>92</v>
      </c>
      <c r="AH6" s="48" t="s">
        <v>93</v>
      </c>
      <c r="AI6" s="48" t="s">
        <v>94</v>
      </c>
      <c r="AJ6" s="48" t="s">
        <v>95</v>
      </c>
      <c r="AK6" s="94" t="s">
        <v>96</v>
      </c>
      <c r="AL6" s="94" t="s">
        <v>97</v>
      </c>
      <c r="AM6" s="94" t="s">
        <v>98</v>
      </c>
      <c r="AN6" s="103"/>
      <c r="AO6" s="43" t="s">
        <v>92</v>
      </c>
      <c r="AP6" s="44" t="s">
        <v>93</v>
      </c>
      <c r="AQ6" s="44" t="s">
        <v>94</v>
      </c>
      <c r="AR6" s="44" t="s">
        <v>95</v>
      </c>
      <c r="AS6" s="45" t="s">
        <v>96</v>
      </c>
      <c r="AT6" s="45" t="s">
        <v>97</v>
      </c>
      <c r="AU6" s="45" t="s">
        <v>98</v>
      </c>
      <c r="AV6" s="46"/>
    </row>
    <row r="7" spans="1:48" s="40" customFormat="1" ht="15.75">
      <c r="A7" s="422"/>
      <c r="B7" s="423"/>
      <c r="C7" s="423"/>
      <c r="D7" s="424"/>
      <c r="E7" s="425"/>
      <c r="F7" s="321"/>
      <c r="G7" s="305" t="s">
        <v>34</v>
      </c>
      <c r="H7" s="50" t="s">
        <v>34</v>
      </c>
      <c r="I7" s="50" t="s">
        <v>34</v>
      </c>
      <c r="J7" s="50" t="s">
        <v>34</v>
      </c>
      <c r="K7" s="50" t="s">
        <v>34</v>
      </c>
      <c r="L7" s="50" t="s">
        <v>34</v>
      </c>
      <c r="M7" s="50" t="s">
        <v>34</v>
      </c>
      <c r="N7" s="321"/>
      <c r="O7" s="51"/>
      <c r="P7" s="52"/>
      <c r="Q7" s="308" t="s">
        <v>34</v>
      </c>
      <c r="R7" s="53" t="s">
        <v>34</v>
      </c>
      <c r="S7" s="53" t="s">
        <v>34</v>
      </c>
      <c r="T7" s="53" t="s">
        <v>34</v>
      </c>
      <c r="U7" s="53" t="s">
        <v>34</v>
      </c>
      <c r="V7" s="53" t="s">
        <v>34</v>
      </c>
      <c r="W7" s="53" t="s">
        <v>34</v>
      </c>
      <c r="X7" s="104"/>
      <c r="Y7" s="49" t="s">
        <v>34</v>
      </c>
      <c r="Z7" s="50" t="s">
        <v>34</v>
      </c>
      <c r="AA7" s="50" t="s">
        <v>34</v>
      </c>
      <c r="AB7" s="50" t="s">
        <v>34</v>
      </c>
      <c r="AC7" s="50" t="s">
        <v>34</v>
      </c>
      <c r="AD7" s="50" t="s">
        <v>34</v>
      </c>
      <c r="AE7" s="50" t="s">
        <v>34</v>
      </c>
      <c r="AF7" s="51"/>
      <c r="AG7" s="52" t="s">
        <v>34</v>
      </c>
      <c r="AH7" s="53" t="s">
        <v>34</v>
      </c>
      <c r="AI7" s="53" t="s">
        <v>34</v>
      </c>
      <c r="AJ7" s="53" t="s">
        <v>34</v>
      </c>
      <c r="AK7" s="53" t="s">
        <v>34</v>
      </c>
      <c r="AL7" s="53" t="s">
        <v>34</v>
      </c>
      <c r="AM7" s="53" t="s">
        <v>34</v>
      </c>
      <c r="AN7" s="104"/>
      <c r="AO7" s="49" t="s">
        <v>34</v>
      </c>
      <c r="AP7" s="50" t="s">
        <v>34</v>
      </c>
      <c r="AQ7" s="50" t="s">
        <v>34</v>
      </c>
      <c r="AR7" s="50" t="s">
        <v>34</v>
      </c>
      <c r="AS7" s="50" t="s">
        <v>34</v>
      </c>
      <c r="AT7" s="50" t="s">
        <v>34</v>
      </c>
      <c r="AU7" s="50" t="s">
        <v>34</v>
      </c>
      <c r="AV7" s="51"/>
    </row>
    <row r="8" spans="1:48" s="40" customFormat="1" ht="33" customHeight="1" thickBot="1">
      <c r="A8" s="426" t="s">
        <v>39</v>
      </c>
      <c r="B8" s="427"/>
      <c r="C8" s="427"/>
      <c r="D8" s="428"/>
      <c r="E8" s="429"/>
      <c r="F8" s="559"/>
      <c r="G8" s="560"/>
      <c r="H8" s="560"/>
      <c r="I8" s="560"/>
      <c r="J8" s="560"/>
      <c r="K8" s="560"/>
      <c r="L8" s="560"/>
      <c r="M8" s="560"/>
      <c r="N8" s="560"/>
      <c r="O8" s="561"/>
      <c r="P8" s="556"/>
      <c r="Q8" s="557"/>
      <c r="R8" s="557"/>
      <c r="S8" s="557"/>
      <c r="T8" s="557"/>
      <c r="U8" s="557"/>
      <c r="V8" s="557"/>
      <c r="W8" s="557"/>
      <c r="X8" s="558"/>
      <c r="Y8" s="538"/>
      <c r="Z8" s="539"/>
      <c r="AA8" s="539"/>
      <c r="AB8" s="539"/>
      <c r="AC8" s="539"/>
      <c r="AD8" s="539"/>
      <c r="AE8" s="539"/>
      <c r="AF8" s="540"/>
      <c r="AG8" s="550"/>
      <c r="AH8" s="551"/>
      <c r="AI8" s="551"/>
      <c r="AJ8" s="551"/>
      <c r="AK8" s="551"/>
      <c r="AL8" s="551"/>
      <c r="AM8" s="551"/>
      <c r="AN8" s="552"/>
      <c r="AO8" s="538"/>
      <c r="AP8" s="539"/>
      <c r="AQ8" s="539"/>
      <c r="AR8" s="539"/>
      <c r="AS8" s="539"/>
      <c r="AT8" s="539"/>
      <c r="AU8" s="539"/>
      <c r="AV8" s="540"/>
    </row>
    <row r="9" spans="1:48" s="12" customFormat="1" ht="16.5" thickBot="1">
      <c r="A9" s="256" t="s">
        <v>40</v>
      </c>
      <c r="B9" s="176" t="s">
        <v>41</v>
      </c>
      <c r="C9" s="176" t="s">
        <v>101</v>
      </c>
      <c r="D9" s="257" t="s">
        <v>99</v>
      </c>
      <c r="E9" s="270" t="s">
        <v>39</v>
      </c>
      <c r="F9" s="320" t="s">
        <v>100</v>
      </c>
      <c r="G9" s="319" t="s">
        <v>33</v>
      </c>
      <c r="H9" s="541" t="s">
        <v>35</v>
      </c>
      <c r="I9" s="542"/>
      <c r="J9" s="176"/>
      <c r="K9" s="38" t="s">
        <v>33</v>
      </c>
      <c r="L9" s="541" t="s">
        <v>36</v>
      </c>
      <c r="M9" s="543"/>
      <c r="N9" s="320" t="s">
        <v>100</v>
      </c>
      <c r="O9" s="39" t="s">
        <v>89</v>
      </c>
      <c r="P9" s="320" t="s">
        <v>100</v>
      </c>
      <c r="Q9" s="258" t="s">
        <v>33</v>
      </c>
      <c r="R9" s="541" t="s">
        <v>35</v>
      </c>
      <c r="S9" s="542"/>
      <c r="T9" s="301"/>
      <c r="U9" s="259" t="s">
        <v>33</v>
      </c>
      <c r="V9" s="541" t="s">
        <v>36</v>
      </c>
      <c r="W9" s="543"/>
      <c r="X9" s="260" t="s">
        <v>89</v>
      </c>
      <c r="Y9" s="37" t="s">
        <v>33</v>
      </c>
      <c r="Z9" s="541" t="s">
        <v>35</v>
      </c>
      <c r="AA9" s="542"/>
      <c r="AB9" s="176"/>
      <c r="AC9" s="38" t="s">
        <v>33</v>
      </c>
      <c r="AD9" s="541" t="s">
        <v>36</v>
      </c>
      <c r="AE9" s="543"/>
      <c r="AF9" s="39" t="s">
        <v>89</v>
      </c>
      <c r="AG9" s="37" t="s">
        <v>33</v>
      </c>
      <c r="AH9" s="541" t="s">
        <v>35</v>
      </c>
      <c r="AI9" s="542"/>
      <c r="AJ9" s="176"/>
      <c r="AK9" s="38" t="s">
        <v>33</v>
      </c>
      <c r="AL9" s="541" t="s">
        <v>36</v>
      </c>
      <c r="AM9" s="543"/>
      <c r="AN9" s="39" t="s">
        <v>89</v>
      </c>
      <c r="AO9" s="37" t="s">
        <v>33</v>
      </c>
      <c r="AP9" s="541" t="s">
        <v>35</v>
      </c>
      <c r="AQ9" s="542"/>
      <c r="AR9" s="176"/>
      <c r="AS9" s="38" t="s">
        <v>33</v>
      </c>
      <c r="AT9" s="541" t="s">
        <v>36</v>
      </c>
      <c r="AU9" s="543"/>
      <c r="AV9" s="39" t="s">
        <v>89</v>
      </c>
    </row>
    <row r="10" spans="1:48" ht="15">
      <c r="A10" s="481" t="s">
        <v>44</v>
      </c>
      <c r="B10" s="54" t="s">
        <v>28</v>
      </c>
      <c r="C10" s="282" t="s">
        <v>60</v>
      </c>
      <c r="D10" s="283">
        <v>7</v>
      </c>
      <c r="E10" s="284"/>
      <c r="F10" s="414">
        <v>73000</v>
      </c>
      <c r="G10" s="56"/>
      <c r="H10" s="530"/>
      <c r="I10" s="531"/>
      <c r="J10" s="57"/>
      <c r="K10" s="58">
        <v>1</v>
      </c>
      <c r="L10" s="470">
        <v>0.16666666666666666</v>
      </c>
      <c r="M10" s="471"/>
      <c r="N10" s="414">
        <v>73000</v>
      </c>
      <c r="O10" s="91"/>
      <c r="P10" s="329"/>
      <c r="Q10" s="97"/>
      <c r="R10" s="469"/>
      <c r="S10" s="469"/>
      <c r="T10" s="96"/>
      <c r="U10" s="97"/>
      <c r="V10" s="469"/>
      <c r="W10" s="469"/>
      <c r="X10" s="36"/>
      <c r="Y10" s="223"/>
      <c r="Z10" s="484"/>
      <c r="AA10" s="485"/>
      <c r="AB10" s="224"/>
      <c r="AC10" s="225"/>
      <c r="AD10" s="484"/>
      <c r="AE10" s="485"/>
      <c r="AF10" s="226"/>
      <c r="AG10" s="195"/>
      <c r="AH10" s="503"/>
      <c r="AI10" s="504"/>
      <c r="AJ10" s="196"/>
      <c r="AK10" s="197"/>
      <c r="AL10" s="503"/>
      <c r="AM10" s="504"/>
      <c r="AN10" s="198"/>
      <c r="AO10" s="223"/>
      <c r="AP10" s="484"/>
      <c r="AQ10" s="485"/>
      <c r="AR10" s="224"/>
      <c r="AS10" s="225"/>
      <c r="AT10" s="484"/>
      <c r="AU10" s="485"/>
      <c r="AV10" s="226"/>
    </row>
    <row r="11" spans="1:48" ht="15">
      <c r="A11" s="481"/>
      <c r="B11" s="59" t="s">
        <v>27</v>
      </c>
      <c r="C11" s="156" t="s">
        <v>60</v>
      </c>
      <c r="D11" s="285">
        <v>7</v>
      </c>
      <c r="E11" s="286"/>
      <c r="F11" s="415"/>
      <c r="G11" s="61">
        <v>1</v>
      </c>
      <c r="H11" s="475">
        <v>0.18402777777777779</v>
      </c>
      <c r="I11" s="476"/>
      <c r="J11" s="62"/>
      <c r="K11" s="63">
        <v>1</v>
      </c>
      <c r="L11" s="475">
        <v>0.2673611111111111</v>
      </c>
      <c r="M11" s="476"/>
      <c r="N11" s="415"/>
      <c r="O11" s="92">
        <f>("12-01-2019"+G11+H11)-("12-01-2019"+K10+L10)</f>
        <v>1.7361111116770189E-2</v>
      </c>
      <c r="P11" s="330"/>
      <c r="Q11" s="99"/>
      <c r="R11" s="478"/>
      <c r="S11" s="478"/>
      <c r="T11" s="98"/>
      <c r="U11" s="99"/>
      <c r="V11" s="478"/>
      <c r="W11" s="478"/>
      <c r="X11" s="34"/>
      <c r="Y11" s="227"/>
      <c r="Z11" s="442"/>
      <c r="AA11" s="443"/>
      <c r="AB11" s="228"/>
      <c r="AC11" s="229"/>
      <c r="AD11" s="532"/>
      <c r="AE11" s="533"/>
      <c r="AF11" s="230"/>
      <c r="AG11" s="199"/>
      <c r="AH11" s="500"/>
      <c r="AI11" s="501"/>
      <c r="AJ11" s="200"/>
      <c r="AK11" s="201"/>
      <c r="AL11" s="548"/>
      <c r="AM11" s="549"/>
      <c r="AN11" s="202"/>
      <c r="AO11" s="227"/>
      <c r="AP11" s="442"/>
      <c r="AQ11" s="443"/>
      <c r="AR11" s="228"/>
      <c r="AS11" s="229"/>
      <c r="AT11" s="532"/>
      <c r="AU11" s="533"/>
      <c r="AV11" s="230"/>
    </row>
    <row r="12" spans="1:48" ht="15">
      <c r="A12" s="481"/>
      <c r="B12" s="59" t="s">
        <v>26</v>
      </c>
      <c r="C12" s="156" t="s">
        <v>60</v>
      </c>
      <c r="D12" s="287">
        <v>7</v>
      </c>
      <c r="E12" s="288"/>
      <c r="F12" s="415"/>
      <c r="G12" s="61">
        <v>1</v>
      </c>
      <c r="H12" s="475">
        <v>0.28125</v>
      </c>
      <c r="I12" s="476"/>
      <c r="J12" s="62"/>
      <c r="K12" s="63">
        <v>1</v>
      </c>
      <c r="L12" s="475">
        <v>0.30555555555555552</v>
      </c>
      <c r="M12" s="476"/>
      <c r="N12" s="415"/>
      <c r="O12" s="92">
        <f t="shared" ref="O12:O29" si="0">("12-01-2019"+G12+H12)-("12-01-2019"+K11+L11)</f>
        <v>1.3888888890505768E-2</v>
      </c>
      <c r="P12" s="347"/>
      <c r="Q12" s="99"/>
      <c r="R12" s="478"/>
      <c r="S12" s="478"/>
      <c r="T12" s="98"/>
      <c r="U12" s="99"/>
      <c r="V12" s="478"/>
      <c r="W12" s="478"/>
      <c r="X12" s="34"/>
      <c r="Y12" s="227"/>
      <c r="Z12" s="532"/>
      <c r="AA12" s="533"/>
      <c r="AB12" s="228"/>
      <c r="AC12" s="229"/>
      <c r="AD12" s="442"/>
      <c r="AE12" s="443"/>
      <c r="AF12" s="230"/>
      <c r="AG12" s="199"/>
      <c r="AH12" s="548"/>
      <c r="AI12" s="549"/>
      <c r="AJ12" s="200"/>
      <c r="AK12" s="201"/>
      <c r="AL12" s="500"/>
      <c r="AM12" s="501"/>
      <c r="AN12" s="202"/>
      <c r="AO12" s="227"/>
      <c r="AP12" s="532"/>
      <c r="AQ12" s="533"/>
      <c r="AR12" s="228"/>
      <c r="AS12" s="229"/>
      <c r="AT12" s="442"/>
      <c r="AU12" s="443"/>
      <c r="AV12" s="230"/>
    </row>
    <row r="13" spans="1:48" ht="15">
      <c r="A13" s="481"/>
      <c r="B13" s="59" t="s">
        <v>25</v>
      </c>
      <c r="C13" s="156" t="s">
        <v>59</v>
      </c>
      <c r="D13" s="287">
        <v>7</v>
      </c>
      <c r="E13" s="288"/>
      <c r="F13" s="415"/>
      <c r="G13" s="61">
        <v>1</v>
      </c>
      <c r="H13" s="475">
        <v>0.37986111111111115</v>
      </c>
      <c r="I13" s="476"/>
      <c r="J13" s="62"/>
      <c r="K13" s="63">
        <v>1</v>
      </c>
      <c r="L13" s="475">
        <v>0.40972222222222227</v>
      </c>
      <c r="M13" s="476"/>
      <c r="N13" s="415"/>
      <c r="O13" s="92">
        <f t="shared" si="0"/>
        <v>7.4305555557657499E-2</v>
      </c>
      <c r="P13" s="347"/>
      <c r="Q13" s="99"/>
      <c r="R13" s="478"/>
      <c r="S13" s="478"/>
      <c r="T13" s="98"/>
      <c r="U13" s="99"/>
      <c r="V13" s="478"/>
      <c r="W13" s="478"/>
      <c r="X13" s="34"/>
      <c r="Y13" s="227"/>
      <c r="Z13" s="442"/>
      <c r="AA13" s="443"/>
      <c r="AB13" s="228"/>
      <c r="AC13" s="229"/>
      <c r="AD13" s="442"/>
      <c r="AE13" s="443"/>
      <c r="AF13" s="230"/>
      <c r="AG13" s="199"/>
      <c r="AH13" s="500"/>
      <c r="AI13" s="501"/>
      <c r="AJ13" s="200"/>
      <c r="AK13" s="201"/>
      <c r="AL13" s="500"/>
      <c r="AM13" s="501"/>
      <c r="AN13" s="202"/>
      <c r="AO13" s="227"/>
      <c r="AP13" s="442"/>
      <c r="AQ13" s="443"/>
      <c r="AR13" s="228"/>
      <c r="AS13" s="229"/>
      <c r="AT13" s="442"/>
      <c r="AU13" s="443"/>
      <c r="AV13" s="230"/>
    </row>
    <row r="14" spans="1:48" ht="15">
      <c r="A14" s="481"/>
      <c r="B14" s="59" t="s">
        <v>24</v>
      </c>
      <c r="C14" s="156" t="s">
        <v>57</v>
      </c>
      <c r="D14" s="287"/>
      <c r="E14" s="288"/>
      <c r="F14" s="415"/>
      <c r="G14" s="61">
        <v>1</v>
      </c>
      <c r="H14" s="475">
        <v>0.5625</v>
      </c>
      <c r="I14" s="476"/>
      <c r="J14" s="62"/>
      <c r="K14" s="63">
        <v>1</v>
      </c>
      <c r="L14" s="475">
        <v>0.62152777777777779</v>
      </c>
      <c r="M14" s="476"/>
      <c r="N14" s="415"/>
      <c r="O14" s="92">
        <f t="shared" si="0"/>
        <v>0.15277777778101154</v>
      </c>
      <c r="P14" s="347"/>
      <c r="Q14" s="99"/>
      <c r="R14" s="478"/>
      <c r="S14" s="478"/>
      <c r="T14" s="98"/>
      <c r="U14" s="99"/>
      <c r="V14" s="478"/>
      <c r="W14" s="478"/>
      <c r="X14" s="34"/>
      <c r="Y14" s="227"/>
      <c r="Z14" s="442"/>
      <c r="AA14" s="443"/>
      <c r="AB14" s="228"/>
      <c r="AC14" s="229"/>
      <c r="AD14" s="442"/>
      <c r="AE14" s="443"/>
      <c r="AF14" s="230"/>
      <c r="AG14" s="199"/>
      <c r="AH14" s="500"/>
      <c r="AI14" s="501"/>
      <c r="AJ14" s="200"/>
      <c r="AK14" s="201"/>
      <c r="AL14" s="500"/>
      <c r="AM14" s="501"/>
      <c r="AN14" s="202"/>
      <c r="AO14" s="227"/>
      <c r="AP14" s="442"/>
      <c r="AQ14" s="443"/>
      <c r="AR14" s="228"/>
      <c r="AS14" s="229"/>
      <c r="AT14" s="442"/>
      <c r="AU14" s="443"/>
      <c r="AV14" s="230"/>
    </row>
    <row r="15" spans="1:48" ht="15.75" thickBot="1">
      <c r="A15" s="482"/>
      <c r="B15" s="65" t="s">
        <v>23</v>
      </c>
      <c r="C15" s="157" t="s">
        <v>58</v>
      </c>
      <c r="D15" s="289"/>
      <c r="E15" s="290"/>
      <c r="F15" s="416"/>
      <c r="G15" s="67">
        <v>1</v>
      </c>
      <c r="H15" s="463">
        <v>0.65</v>
      </c>
      <c r="I15" s="464"/>
      <c r="J15" s="68"/>
      <c r="K15" s="69">
        <v>1</v>
      </c>
      <c r="L15" s="463">
        <v>0.70486111111111116</v>
      </c>
      <c r="M15" s="464"/>
      <c r="N15" s="416"/>
      <c r="O15" s="88">
        <f t="shared" si="0"/>
        <v>2.8472222220443655E-2</v>
      </c>
      <c r="P15" s="348"/>
      <c r="Q15" s="101"/>
      <c r="R15" s="529"/>
      <c r="S15" s="529"/>
      <c r="T15" s="100"/>
      <c r="U15" s="101"/>
      <c r="V15" s="529"/>
      <c r="W15" s="529"/>
      <c r="X15" s="35"/>
      <c r="Y15" s="231"/>
      <c r="Z15" s="440"/>
      <c r="AA15" s="441"/>
      <c r="AB15" s="232"/>
      <c r="AC15" s="233"/>
      <c r="AD15" s="440"/>
      <c r="AE15" s="441"/>
      <c r="AF15" s="234"/>
      <c r="AG15" s="203"/>
      <c r="AH15" s="497"/>
      <c r="AI15" s="498"/>
      <c r="AJ15" s="204"/>
      <c r="AK15" s="205"/>
      <c r="AL15" s="497"/>
      <c r="AM15" s="498"/>
      <c r="AN15" s="206"/>
      <c r="AO15" s="231"/>
      <c r="AP15" s="440"/>
      <c r="AQ15" s="441"/>
      <c r="AR15" s="232"/>
      <c r="AS15" s="233"/>
      <c r="AT15" s="440"/>
      <c r="AU15" s="441"/>
      <c r="AV15" s="234"/>
    </row>
    <row r="16" spans="1:48" ht="15">
      <c r="A16" s="525" t="s">
        <v>81</v>
      </c>
      <c r="B16" s="70" t="s">
        <v>22</v>
      </c>
      <c r="C16" s="155" t="s">
        <v>106</v>
      </c>
      <c r="D16" s="283"/>
      <c r="E16" s="284"/>
      <c r="F16" s="414">
        <v>73000</v>
      </c>
      <c r="G16" s="71">
        <v>1</v>
      </c>
      <c r="H16" s="470">
        <v>0.70624999999999993</v>
      </c>
      <c r="I16" s="471"/>
      <c r="J16" s="72"/>
      <c r="K16" s="73">
        <v>1</v>
      </c>
      <c r="L16" s="470">
        <v>0.92361111111111116</v>
      </c>
      <c r="M16" s="471"/>
      <c r="N16" s="414">
        <v>73000</v>
      </c>
      <c r="O16" s="93">
        <f t="shared" si="0"/>
        <v>1.3888888934161514E-3</v>
      </c>
      <c r="P16" s="347"/>
      <c r="Q16" s="99"/>
      <c r="R16" s="469"/>
      <c r="S16" s="469"/>
      <c r="T16" s="98"/>
      <c r="U16" s="99"/>
      <c r="V16" s="469"/>
      <c r="W16" s="469"/>
      <c r="X16" s="34"/>
      <c r="Y16" s="235"/>
      <c r="Z16" s="484"/>
      <c r="AA16" s="485"/>
      <c r="AB16" s="236"/>
      <c r="AC16" s="237"/>
      <c r="AD16" s="484"/>
      <c r="AE16" s="485"/>
      <c r="AF16" s="238"/>
      <c r="AG16" s="207"/>
      <c r="AH16" s="503"/>
      <c r="AI16" s="504"/>
      <c r="AJ16" s="208"/>
      <c r="AK16" s="209"/>
      <c r="AL16" s="503"/>
      <c r="AM16" s="504"/>
      <c r="AN16" s="210"/>
      <c r="AO16" s="235"/>
      <c r="AP16" s="484"/>
      <c r="AQ16" s="485"/>
      <c r="AR16" s="236"/>
      <c r="AS16" s="237"/>
      <c r="AT16" s="484"/>
      <c r="AU16" s="485"/>
      <c r="AV16" s="238"/>
    </row>
    <row r="17" spans="1:48" ht="15">
      <c r="A17" s="525"/>
      <c r="B17" s="74" t="s">
        <v>21</v>
      </c>
      <c r="C17" s="155" t="s">
        <v>107</v>
      </c>
      <c r="D17" s="285"/>
      <c r="E17" s="286"/>
      <c r="F17" s="415"/>
      <c r="G17" s="61">
        <v>2</v>
      </c>
      <c r="H17" s="475">
        <v>6.5972222222222224E-2</v>
      </c>
      <c r="I17" s="476"/>
      <c r="J17" s="62"/>
      <c r="K17" s="63">
        <v>2</v>
      </c>
      <c r="L17" s="475">
        <v>0.10277777777777779</v>
      </c>
      <c r="M17" s="476"/>
      <c r="N17" s="415"/>
      <c r="O17" s="92">
        <f t="shared" si="0"/>
        <v>0.14236111110949423</v>
      </c>
      <c r="P17" s="347"/>
      <c r="Q17" s="99"/>
      <c r="R17" s="478"/>
      <c r="S17" s="478"/>
      <c r="T17" s="98"/>
      <c r="U17" s="99"/>
      <c r="V17" s="478"/>
      <c r="W17" s="478"/>
      <c r="X17" s="34"/>
      <c r="Y17" s="227"/>
      <c r="Z17" s="442"/>
      <c r="AA17" s="443"/>
      <c r="AB17" s="228"/>
      <c r="AC17" s="229"/>
      <c r="AD17" s="442"/>
      <c r="AE17" s="443"/>
      <c r="AF17" s="230"/>
      <c r="AG17" s="199"/>
      <c r="AH17" s="500"/>
      <c r="AI17" s="501"/>
      <c r="AJ17" s="200"/>
      <c r="AK17" s="201"/>
      <c r="AL17" s="500"/>
      <c r="AM17" s="501"/>
      <c r="AN17" s="202"/>
      <c r="AO17" s="227"/>
      <c r="AP17" s="442"/>
      <c r="AQ17" s="443"/>
      <c r="AR17" s="228"/>
      <c r="AS17" s="229"/>
      <c r="AT17" s="442"/>
      <c r="AU17" s="443"/>
      <c r="AV17" s="230"/>
    </row>
    <row r="18" spans="1:48" ht="15">
      <c r="A18" s="525"/>
      <c r="B18" s="75" t="s">
        <v>20</v>
      </c>
      <c r="C18" s="155" t="s">
        <v>107</v>
      </c>
      <c r="D18" s="285"/>
      <c r="E18" s="286"/>
      <c r="F18" s="415"/>
      <c r="G18" s="61">
        <v>2</v>
      </c>
      <c r="H18" s="475">
        <v>0.19444444444444445</v>
      </c>
      <c r="I18" s="476"/>
      <c r="J18" s="62"/>
      <c r="K18" s="63">
        <v>2</v>
      </c>
      <c r="L18" s="475">
        <v>0.20486111111111113</v>
      </c>
      <c r="M18" s="476"/>
      <c r="N18" s="415"/>
      <c r="O18" s="92">
        <f t="shared" si="0"/>
        <v>9.1666666667151731E-2</v>
      </c>
      <c r="P18" s="347"/>
      <c r="Q18" s="99"/>
      <c r="R18" s="478"/>
      <c r="S18" s="478"/>
      <c r="T18" s="98"/>
      <c r="U18" s="99"/>
      <c r="V18" s="478"/>
      <c r="W18" s="478"/>
      <c r="X18" s="34"/>
      <c r="Y18" s="227"/>
      <c r="Z18" s="442"/>
      <c r="AA18" s="443"/>
      <c r="AB18" s="228"/>
      <c r="AC18" s="229"/>
      <c r="AD18" s="442"/>
      <c r="AE18" s="443"/>
      <c r="AF18" s="230"/>
      <c r="AG18" s="199"/>
      <c r="AH18" s="500"/>
      <c r="AI18" s="501"/>
      <c r="AJ18" s="200"/>
      <c r="AK18" s="201"/>
      <c r="AL18" s="500"/>
      <c r="AM18" s="501"/>
      <c r="AN18" s="202"/>
      <c r="AO18" s="227"/>
      <c r="AP18" s="442"/>
      <c r="AQ18" s="443"/>
      <c r="AR18" s="228"/>
      <c r="AS18" s="229"/>
      <c r="AT18" s="442"/>
      <c r="AU18" s="443"/>
      <c r="AV18" s="230"/>
    </row>
    <row r="19" spans="1:48" ht="15">
      <c r="A19" s="525"/>
      <c r="B19" s="75" t="s">
        <v>19</v>
      </c>
      <c r="C19" s="155" t="s">
        <v>107</v>
      </c>
      <c r="D19" s="285"/>
      <c r="E19" s="286"/>
      <c r="F19" s="415"/>
      <c r="G19" s="61">
        <v>2</v>
      </c>
      <c r="H19" s="475">
        <v>0.22083333333333333</v>
      </c>
      <c r="I19" s="476"/>
      <c r="J19" s="62"/>
      <c r="K19" s="63">
        <v>2</v>
      </c>
      <c r="L19" s="475">
        <v>0.22777777777777777</v>
      </c>
      <c r="M19" s="476"/>
      <c r="N19" s="415"/>
      <c r="O19" s="92">
        <f t="shared" si="0"/>
        <v>1.5972222223354038E-2</v>
      </c>
      <c r="P19" s="347"/>
      <c r="Q19" s="99"/>
      <c r="R19" s="478"/>
      <c r="S19" s="478"/>
      <c r="T19" s="98"/>
      <c r="U19" s="99"/>
      <c r="V19" s="478"/>
      <c r="W19" s="478"/>
      <c r="X19" s="34"/>
      <c r="Y19" s="227"/>
      <c r="Z19" s="442"/>
      <c r="AA19" s="443"/>
      <c r="AB19" s="228"/>
      <c r="AC19" s="229"/>
      <c r="AD19" s="442"/>
      <c r="AE19" s="443"/>
      <c r="AF19" s="230"/>
      <c r="AG19" s="199"/>
      <c r="AH19" s="500"/>
      <c r="AI19" s="501"/>
      <c r="AJ19" s="200"/>
      <c r="AK19" s="201"/>
      <c r="AL19" s="500"/>
      <c r="AM19" s="501"/>
      <c r="AN19" s="202"/>
      <c r="AO19" s="227"/>
      <c r="AP19" s="442"/>
      <c r="AQ19" s="443"/>
      <c r="AR19" s="228"/>
      <c r="AS19" s="229"/>
      <c r="AT19" s="442"/>
      <c r="AU19" s="443"/>
      <c r="AV19" s="230"/>
    </row>
    <row r="20" spans="1:48" ht="15">
      <c r="A20" s="525"/>
      <c r="B20" s="75" t="s">
        <v>18</v>
      </c>
      <c r="C20" s="155" t="s">
        <v>108</v>
      </c>
      <c r="D20" s="285"/>
      <c r="E20" s="286"/>
      <c r="F20" s="415"/>
      <c r="G20" s="61">
        <v>2</v>
      </c>
      <c r="H20" s="475">
        <v>0.3034722222222222</v>
      </c>
      <c r="I20" s="476"/>
      <c r="J20" s="62"/>
      <c r="K20" s="63">
        <v>2</v>
      </c>
      <c r="L20" s="475">
        <v>0.31388888888888888</v>
      </c>
      <c r="M20" s="476"/>
      <c r="N20" s="415"/>
      <c r="O20" s="92">
        <f t="shared" si="0"/>
        <v>7.5694444443797693E-2</v>
      </c>
      <c r="P20" s="347"/>
      <c r="Q20" s="99"/>
      <c r="R20" s="478"/>
      <c r="S20" s="478"/>
      <c r="T20" s="98"/>
      <c r="U20" s="99"/>
      <c r="V20" s="478"/>
      <c r="W20" s="478"/>
      <c r="X20" s="34"/>
      <c r="Y20" s="227"/>
      <c r="Z20" s="442"/>
      <c r="AA20" s="443"/>
      <c r="AB20" s="228"/>
      <c r="AC20" s="229"/>
      <c r="AD20" s="442"/>
      <c r="AE20" s="443"/>
      <c r="AF20" s="230"/>
      <c r="AG20" s="199"/>
      <c r="AH20" s="500"/>
      <c r="AI20" s="501"/>
      <c r="AJ20" s="200"/>
      <c r="AK20" s="201"/>
      <c r="AL20" s="500"/>
      <c r="AM20" s="501"/>
      <c r="AN20" s="202"/>
      <c r="AO20" s="227"/>
      <c r="AP20" s="442"/>
      <c r="AQ20" s="443"/>
      <c r="AR20" s="228"/>
      <c r="AS20" s="229"/>
      <c r="AT20" s="442"/>
      <c r="AU20" s="443"/>
      <c r="AV20" s="230"/>
    </row>
    <row r="21" spans="1:48" ht="15">
      <c r="A21" s="525"/>
      <c r="B21" s="75" t="s">
        <v>17</v>
      </c>
      <c r="C21" s="155" t="s">
        <v>108</v>
      </c>
      <c r="D21" s="285"/>
      <c r="E21" s="286"/>
      <c r="F21" s="415"/>
      <c r="G21" s="61">
        <v>2</v>
      </c>
      <c r="H21" s="475">
        <v>0.35416666666666669</v>
      </c>
      <c r="I21" s="476"/>
      <c r="J21" s="62"/>
      <c r="K21" s="63">
        <v>2</v>
      </c>
      <c r="L21" s="475">
        <v>0.36388888888888887</v>
      </c>
      <c r="M21" s="476"/>
      <c r="N21" s="415"/>
      <c r="O21" s="92">
        <f t="shared" si="0"/>
        <v>4.0277777778101154E-2</v>
      </c>
      <c r="P21" s="347"/>
      <c r="Q21" s="99"/>
      <c r="R21" s="478"/>
      <c r="S21" s="478"/>
      <c r="T21" s="98"/>
      <c r="U21" s="99"/>
      <c r="V21" s="478"/>
      <c r="W21" s="478"/>
      <c r="X21" s="34"/>
      <c r="Y21" s="227"/>
      <c r="Z21" s="442"/>
      <c r="AA21" s="443"/>
      <c r="AB21" s="228"/>
      <c r="AC21" s="229"/>
      <c r="AD21" s="442"/>
      <c r="AE21" s="443"/>
      <c r="AF21" s="230"/>
      <c r="AG21" s="199"/>
      <c r="AH21" s="500"/>
      <c r="AI21" s="501"/>
      <c r="AJ21" s="200"/>
      <c r="AK21" s="201"/>
      <c r="AL21" s="500"/>
      <c r="AM21" s="501"/>
      <c r="AN21" s="202"/>
      <c r="AO21" s="227"/>
      <c r="AP21" s="442"/>
      <c r="AQ21" s="443"/>
      <c r="AR21" s="228"/>
      <c r="AS21" s="229"/>
      <c r="AT21" s="442"/>
      <c r="AU21" s="443"/>
      <c r="AV21" s="230"/>
    </row>
    <row r="22" spans="1:48" ht="15">
      <c r="A22" s="525"/>
      <c r="B22" s="75" t="s">
        <v>16</v>
      </c>
      <c r="C22" s="155" t="s">
        <v>108</v>
      </c>
      <c r="D22" s="285"/>
      <c r="E22" s="286"/>
      <c r="F22" s="415"/>
      <c r="G22" s="61">
        <v>2</v>
      </c>
      <c r="H22" s="475">
        <v>0.3840277777777778</v>
      </c>
      <c r="I22" s="476"/>
      <c r="J22" s="62"/>
      <c r="K22" s="63">
        <v>2</v>
      </c>
      <c r="L22" s="475">
        <v>0.3840277777777778</v>
      </c>
      <c r="M22" s="476"/>
      <c r="N22" s="415"/>
      <c r="O22" s="92">
        <f t="shared" si="0"/>
        <v>2.0138888889050577E-2</v>
      </c>
      <c r="P22" s="347"/>
      <c r="Q22" s="99"/>
      <c r="R22" s="478"/>
      <c r="S22" s="478"/>
      <c r="T22" s="98"/>
      <c r="U22" s="99"/>
      <c r="V22" s="478"/>
      <c r="W22" s="478"/>
      <c r="X22" s="34"/>
      <c r="Y22" s="227"/>
      <c r="Z22" s="442"/>
      <c r="AA22" s="443"/>
      <c r="AB22" s="228"/>
      <c r="AC22" s="229"/>
      <c r="AD22" s="442"/>
      <c r="AE22" s="443"/>
      <c r="AF22" s="230"/>
      <c r="AG22" s="199"/>
      <c r="AH22" s="500"/>
      <c r="AI22" s="501"/>
      <c r="AJ22" s="200"/>
      <c r="AK22" s="201"/>
      <c r="AL22" s="500"/>
      <c r="AM22" s="501"/>
      <c r="AN22" s="202"/>
      <c r="AO22" s="227"/>
      <c r="AP22" s="442"/>
      <c r="AQ22" s="443"/>
      <c r="AR22" s="228"/>
      <c r="AS22" s="229"/>
      <c r="AT22" s="442"/>
      <c r="AU22" s="443"/>
      <c r="AV22" s="230"/>
    </row>
    <row r="23" spans="1:48" ht="15.75" thickBot="1">
      <c r="A23" s="526"/>
      <c r="B23" s="76" t="s">
        <v>15</v>
      </c>
      <c r="C23" s="291" t="s">
        <v>108</v>
      </c>
      <c r="D23" s="292"/>
      <c r="E23" s="293"/>
      <c r="F23" s="416"/>
      <c r="G23" s="67">
        <v>2</v>
      </c>
      <c r="H23" s="463">
        <v>0.47152777777777777</v>
      </c>
      <c r="I23" s="464"/>
      <c r="J23" s="68"/>
      <c r="K23" s="69">
        <v>2</v>
      </c>
      <c r="L23" s="463">
        <v>0.59236111111111112</v>
      </c>
      <c r="M23" s="464"/>
      <c r="N23" s="416"/>
      <c r="O23" s="88">
        <f t="shared" si="0"/>
        <v>8.7500000001455192E-2</v>
      </c>
      <c r="P23" s="348"/>
      <c r="Q23" s="101"/>
      <c r="R23" s="529"/>
      <c r="S23" s="529"/>
      <c r="T23" s="100"/>
      <c r="U23" s="101"/>
      <c r="V23" s="529"/>
      <c r="W23" s="529"/>
      <c r="X23" s="35"/>
      <c r="Y23" s="231"/>
      <c r="Z23" s="440"/>
      <c r="AA23" s="441"/>
      <c r="AB23" s="232"/>
      <c r="AC23" s="233"/>
      <c r="AD23" s="440"/>
      <c r="AE23" s="441"/>
      <c r="AF23" s="234"/>
      <c r="AG23" s="203"/>
      <c r="AH23" s="497"/>
      <c r="AI23" s="498"/>
      <c r="AJ23" s="204"/>
      <c r="AK23" s="205"/>
      <c r="AL23" s="497"/>
      <c r="AM23" s="498"/>
      <c r="AN23" s="206"/>
      <c r="AO23" s="231"/>
      <c r="AP23" s="440"/>
      <c r="AQ23" s="441"/>
      <c r="AR23" s="232"/>
      <c r="AS23" s="233"/>
      <c r="AT23" s="440"/>
      <c r="AU23" s="441"/>
      <c r="AV23" s="234"/>
    </row>
    <row r="24" spans="1:48" ht="15" customHeight="1">
      <c r="A24" s="517" t="s">
        <v>43</v>
      </c>
      <c r="B24" s="54" t="s">
        <v>14</v>
      </c>
      <c r="C24" s="155" t="s">
        <v>66</v>
      </c>
      <c r="D24" s="283"/>
      <c r="E24" s="284"/>
      <c r="F24" s="414">
        <v>70912</v>
      </c>
      <c r="G24" s="71">
        <v>2</v>
      </c>
      <c r="H24" s="470">
        <v>0.59930555555555554</v>
      </c>
      <c r="I24" s="471"/>
      <c r="J24" s="72"/>
      <c r="K24" s="73">
        <v>2</v>
      </c>
      <c r="L24" s="470">
        <v>0.69791666666666663</v>
      </c>
      <c r="M24" s="471"/>
      <c r="N24" s="414">
        <v>70912</v>
      </c>
      <c r="O24" s="93">
        <f t="shared" si="0"/>
        <v>6.9444444452528842E-3</v>
      </c>
      <c r="P24" s="355"/>
      <c r="Q24" s="357"/>
      <c r="R24" s="469"/>
      <c r="S24" s="469"/>
      <c r="T24" s="96"/>
      <c r="U24" s="97"/>
      <c r="V24" s="469"/>
      <c r="W24" s="469"/>
      <c r="X24" s="36"/>
      <c r="Y24" s="356"/>
      <c r="Z24" s="484"/>
      <c r="AA24" s="485"/>
      <c r="AB24" s="236"/>
      <c r="AC24" s="237"/>
      <c r="AD24" s="484"/>
      <c r="AE24" s="485"/>
      <c r="AF24" s="238"/>
      <c r="AG24" s="207"/>
      <c r="AH24" s="503"/>
      <c r="AI24" s="504"/>
      <c r="AJ24" s="208"/>
      <c r="AK24" s="209"/>
      <c r="AL24" s="503"/>
      <c r="AM24" s="504"/>
      <c r="AN24" s="210"/>
      <c r="AO24" s="235"/>
      <c r="AP24" s="484"/>
      <c r="AQ24" s="485"/>
      <c r="AR24" s="236"/>
      <c r="AS24" s="237"/>
      <c r="AT24" s="484"/>
      <c r="AU24" s="485"/>
      <c r="AV24" s="238"/>
    </row>
    <row r="25" spans="1:48" ht="15">
      <c r="A25" s="518"/>
      <c r="B25" s="59" t="s">
        <v>13</v>
      </c>
      <c r="C25" s="156" t="s">
        <v>67</v>
      </c>
      <c r="D25" s="285"/>
      <c r="E25" s="286"/>
      <c r="F25" s="415"/>
      <c r="G25" s="61">
        <v>2</v>
      </c>
      <c r="H25" s="475">
        <v>0.71527777777777779</v>
      </c>
      <c r="I25" s="476"/>
      <c r="J25" s="62"/>
      <c r="K25" s="63">
        <v>2</v>
      </c>
      <c r="L25" s="475">
        <v>0.74722222222222223</v>
      </c>
      <c r="M25" s="476"/>
      <c r="N25" s="415"/>
      <c r="O25" s="92">
        <f t="shared" si="0"/>
        <v>1.7361111116770189E-2</v>
      </c>
      <c r="P25" s="351"/>
      <c r="Q25" s="358"/>
      <c r="R25" s="478"/>
      <c r="S25" s="478"/>
      <c r="T25" s="98"/>
      <c r="U25" s="99"/>
      <c r="V25" s="478"/>
      <c r="W25" s="478"/>
      <c r="X25" s="34"/>
      <c r="Y25" s="352"/>
      <c r="Z25" s="442"/>
      <c r="AA25" s="443"/>
      <c r="AB25" s="228"/>
      <c r="AC25" s="229"/>
      <c r="AD25" s="442"/>
      <c r="AE25" s="443"/>
      <c r="AF25" s="230"/>
      <c r="AG25" s="199"/>
      <c r="AH25" s="500"/>
      <c r="AI25" s="501"/>
      <c r="AJ25" s="200"/>
      <c r="AK25" s="201"/>
      <c r="AL25" s="500"/>
      <c r="AM25" s="501"/>
      <c r="AN25" s="202"/>
      <c r="AO25" s="227"/>
      <c r="AP25" s="442"/>
      <c r="AQ25" s="443"/>
      <c r="AR25" s="228"/>
      <c r="AS25" s="229"/>
      <c r="AT25" s="442"/>
      <c r="AU25" s="443"/>
      <c r="AV25" s="230"/>
    </row>
    <row r="26" spans="1:48" ht="15">
      <c r="A26" s="518"/>
      <c r="B26" s="59" t="s">
        <v>102</v>
      </c>
      <c r="C26" s="156" t="s">
        <v>64</v>
      </c>
      <c r="D26" s="285">
        <v>6</v>
      </c>
      <c r="E26" s="156"/>
      <c r="F26" s="415"/>
      <c r="G26" s="61">
        <v>3</v>
      </c>
      <c r="H26" s="475">
        <v>9.3055555555555558E-2</v>
      </c>
      <c r="I26" s="476"/>
      <c r="J26" s="62"/>
      <c r="K26" s="63">
        <v>3</v>
      </c>
      <c r="L26" s="475">
        <v>0.15347222222222223</v>
      </c>
      <c r="M26" s="476"/>
      <c r="N26" s="415"/>
      <c r="O26" s="92">
        <f>("12-01-2019"+G26+H26)-("12-01-2019"+K25+L25)</f>
        <v>0.34583333333284827</v>
      </c>
      <c r="P26" s="527"/>
      <c r="Q26" s="216"/>
      <c r="R26" s="479"/>
      <c r="S26" s="479"/>
      <c r="T26" s="208"/>
      <c r="U26" s="217"/>
      <c r="V26" s="479"/>
      <c r="W26" s="479"/>
      <c r="X26" s="277"/>
      <c r="Y26" s="352"/>
      <c r="Z26" s="442"/>
      <c r="AA26" s="443"/>
      <c r="AB26" s="228"/>
      <c r="AC26" s="229"/>
      <c r="AD26" s="442"/>
      <c r="AE26" s="443"/>
      <c r="AF26" s="230"/>
      <c r="AG26" s="199"/>
      <c r="AH26" s="500"/>
      <c r="AI26" s="501"/>
      <c r="AJ26" s="200"/>
      <c r="AK26" s="201"/>
      <c r="AL26" s="500"/>
      <c r="AM26" s="501"/>
      <c r="AN26" s="202"/>
      <c r="AO26" s="227"/>
      <c r="AP26" s="442"/>
      <c r="AQ26" s="443"/>
      <c r="AR26" s="228"/>
      <c r="AS26" s="229"/>
      <c r="AT26" s="442"/>
      <c r="AU26" s="443"/>
      <c r="AV26" s="230"/>
    </row>
    <row r="27" spans="1:48" ht="15.75" thickBot="1">
      <c r="A27" s="519"/>
      <c r="B27" s="336" t="s">
        <v>12</v>
      </c>
      <c r="C27" s="337" t="s">
        <v>64</v>
      </c>
      <c r="D27" s="338">
        <v>6</v>
      </c>
      <c r="E27" s="337"/>
      <c r="F27" s="415"/>
      <c r="G27" s="78">
        <v>3</v>
      </c>
      <c r="H27" s="437">
        <v>0.19999999999999998</v>
      </c>
      <c r="I27" s="438"/>
      <c r="J27" s="322"/>
      <c r="K27" s="79">
        <v>3</v>
      </c>
      <c r="L27" s="437">
        <v>0.19999999999999998</v>
      </c>
      <c r="M27" s="438"/>
      <c r="N27" s="415"/>
      <c r="O27" s="87">
        <f>("12-01-2019"+K27+L27)-("12-01-2019"+K26+L26)</f>
        <v>4.6527777776645962E-2</v>
      </c>
      <c r="P27" s="528"/>
      <c r="Q27" s="220"/>
      <c r="R27" s="477"/>
      <c r="S27" s="477"/>
      <c r="T27" s="204"/>
      <c r="U27" s="221"/>
      <c r="V27" s="477"/>
      <c r="W27" s="477"/>
      <c r="X27" s="359"/>
      <c r="Y27" s="353"/>
      <c r="Z27" s="467"/>
      <c r="AA27" s="468"/>
      <c r="AB27" s="323"/>
      <c r="AC27" s="240"/>
      <c r="AD27" s="467"/>
      <c r="AE27" s="468"/>
      <c r="AF27" s="241"/>
      <c r="AG27" s="211"/>
      <c r="AH27" s="553"/>
      <c r="AI27" s="554"/>
      <c r="AJ27" s="324"/>
      <c r="AK27" s="212"/>
      <c r="AL27" s="553"/>
      <c r="AM27" s="554"/>
      <c r="AN27" s="213"/>
      <c r="AO27" s="239"/>
      <c r="AP27" s="467"/>
      <c r="AQ27" s="468"/>
      <c r="AR27" s="323"/>
      <c r="AS27" s="240"/>
      <c r="AT27" s="467"/>
      <c r="AU27" s="468"/>
      <c r="AV27" s="241"/>
    </row>
    <row r="28" spans="1:48" ht="15">
      <c r="A28" s="520" t="s">
        <v>42</v>
      </c>
      <c r="B28" s="160" t="s">
        <v>11</v>
      </c>
      <c r="C28" s="296" t="s">
        <v>47</v>
      </c>
      <c r="D28" s="294">
        <v>6</v>
      </c>
      <c r="E28" s="409"/>
      <c r="F28" s="408">
        <v>60102</v>
      </c>
      <c r="G28" s="386">
        <v>3</v>
      </c>
      <c r="H28" s="470">
        <v>0.20694444444444446</v>
      </c>
      <c r="I28" s="471"/>
      <c r="J28" s="57"/>
      <c r="K28" s="58">
        <v>3</v>
      </c>
      <c r="L28" s="470">
        <v>0.2951388888888889</v>
      </c>
      <c r="M28" s="472"/>
      <c r="N28" s="388">
        <v>60102</v>
      </c>
      <c r="O28" s="389">
        <f t="shared" si="0"/>
        <v>6.9444444452528842E-3</v>
      </c>
      <c r="P28" s="509">
        <v>60102</v>
      </c>
      <c r="Q28" s="328"/>
      <c r="R28" s="473"/>
      <c r="S28" s="474"/>
      <c r="T28" s="214"/>
      <c r="U28" s="209">
        <v>1</v>
      </c>
      <c r="V28" s="465">
        <v>0.2951388888888889</v>
      </c>
      <c r="W28" s="466"/>
      <c r="X28" s="354"/>
      <c r="Y28" s="223"/>
      <c r="Z28" s="484"/>
      <c r="AA28" s="485"/>
      <c r="AB28" s="224"/>
      <c r="AC28" s="225"/>
      <c r="AD28" s="484"/>
      <c r="AE28" s="485"/>
      <c r="AF28" s="243"/>
      <c r="AG28" s="195"/>
      <c r="AH28" s="503"/>
      <c r="AI28" s="504"/>
      <c r="AJ28" s="196"/>
      <c r="AK28" s="197"/>
      <c r="AL28" s="503"/>
      <c r="AM28" s="504"/>
      <c r="AN28" s="215"/>
      <c r="AO28" s="223"/>
      <c r="AP28" s="484"/>
      <c r="AQ28" s="485"/>
      <c r="AR28" s="224"/>
      <c r="AS28" s="225"/>
      <c r="AT28" s="484"/>
      <c r="AU28" s="485"/>
      <c r="AV28" s="243"/>
    </row>
    <row r="29" spans="1:48" ht="15" customHeight="1">
      <c r="A29" s="521"/>
      <c r="B29" s="54" t="s">
        <v>4</v>
      </c>
      <c r="C29" s="155" t="s">
        <v>47</v>
      </c>
      <c r="D29" s="283" t="s">
        <v>91</v>
      </c>
      <c r="E29" s="284"/>
      <c r="F29" s="408">
        <v>60102</v>
      </c>
      <c r="G29" s="387">
        <v>3</v>
      </c>
      <c r="H29" s="465">
        <v>0.32430555555555557</v>
      </c>
      <c r="I29" s="466"/>
      <c r="J29" s="80"/>
      <c r="K29" s="73">
        <v>3</v>
      </c>
      <c r="L29" s="465">
        <v>0.3347222222222222</v>
      </c>
      <c r="M29" s="564"/>
      <c r="N29" s="388">
        <v>60100</v>
      </c>
      <c r="O29" s="390">
        <f t="shared" si="0"/>
        <v>2.9166666667151731E-2</v>
      </c>
      <c r="P29" s="510"/>
      <c r="Q29" s="328">
        <v>1</v>
      </c>
      <c r="R29" s="465">
        <v>0.32430555555555557</v>
      </c>
      <c r="S29" s="466"/>
      <c r="T29" s="214"/>
      <c r="U29" s="209">
        <v>1</v>
      </c>
      <c r="V29" s="465">
        <v>0.32430555555555557</v>
      </c>
      <c r="W29" s="466"/>
      <c r="X29" s="275">
        <f>("12-01-2019"+Q29+R29)-("12-01-2019"+U28+V28)</f>
        <v>2.9166666667151731E-2</v>
      </c>
      <c r="Y29" s="235"/>
      <c r="Z29" s="507"/>
      <c r="AA29" s="508"/>
      <c r="AB29" s="242"/>
      <c r="AC29" s="237"/>
      <c r="AD29" s="507"/>
      <c r="AE29" s="508"/>
      <c r="AF29" s="238"/>
      <c r="AG29" s="207"/>
      <c r="AH29" s="523"/>
      <c r="AI29" s="524"/>
      <c r="AJ29" s="214"/>
      <c r="AK29" s="209"/>
      <c r="AL29" s="523"/>
      <c r="AM29" s="524"/>
      <c r="AN29" s="210"/>
      <c r="AO29" s="235"/>
      <c r="AP29" s="507"/>
      <c r="AQ29" s="508"/>
      <c r="AR29" s="242"/>
      <c r="AS29" s="237"/>
      <c r="AT29" s="507"/>
      <c r="AU29" s="508"/>
      <c r="AV29" s="238"/>
    </row>
    <row r="30" spans="1:48" ht="15">
      <c r="A30" s="521"/>
      <c r="B30" s="59" t="s">
        <v>31</v>
      </c>
      <c r="C30" s="156" t="s">
        <v>47</v>
      </c>
      <c r="D30" s="285" t="s">
        <v>91</v>
      </c>
      <c r="E30" s="286"/>
      <c r="F30" s="349"/>
      <c r="G30" s="81"/>
      <c r="H30" s="300"/>
      <c r="I30" s="300"/>
      <c r="J30" s="72"/>
      <c r="K30" s="82"/>
      <c r="L30" s="300"/>
      <c r="M30" s="300"/>
      <c r="N30" s="349"/>
      <c r="O30" s="89"/>
      <c r="P30" s="510"/>
      <c r="Q30" s="326">
        <v>1</v>
      </c>
      <c r="R30" s="475">
        <v>0.35902777777777778</v>
      </c>
      <c r="S30" s="476"/>
      <c r="T30" s="200"/>
      <c r="U30" s="201">
        <v>1</v>
      </c>
      <c r="V30" s="475">
        <v>0.38541666666666669</v>
      </c>
      <c r="W30" s="476"/>
      <c r="X30" s="276">
        <f>("12-01-2019"+Q30+R30)-("12-01-2019"+U29+V29)</f>
        <v>3.4722222218988463E-2</v>
      </c>
      <c r="Y30" s="244"/>
      <c r="Z30" s="297"/>
      <c r="AA30" s="297"/>
      <c r="AB30" s="236"/>
      <c r="AC30" s="245"/>
      <c r="AD30" s="297"/>
      <c r="AE30" s="297"/>
      <c r="AF30" s="246"/>
      <c r="AG30" s="216"/>
      <c r="AH30" s="298"/>
      <c r="AI30" s="298"/>
      <c r="AJ30" s="208"/>
      <c r="AK30" s="217"/>
      <c r="AL30" s="298"/>
      <c r="AM30" s="298"/>
      <c r="AN30" s="218"/>
      <c r="AO30" s="244"/>
      <c r="AP30" s="297"/>
      <c r="AQ30" s="297"/>
      <c r="AR30" s="236"/>
      <c r="AS30" s="245"/>
      <c r="AT30" s="297"/>
      <c r="AU30" s="297"/>
      <c r="AV30" s="246"/>
    </row>
    <row r="31" spans="1:48" ht="15">
      <c r="A31" s="521"/>
      <c r="B31" s="59" t="s">
        <v>3</v>
      </c>
      <c r="C31" s="156" t="s">
        <v>47</v>
      </c>
      <c r="D31" s="285"/>
      <c r="E31" s="286"/>
      <c r="F31" s="349"/>
      <c r="G31" s="81"/>
      <c r="H31" s="300"/>
      <c r="I31" s="300"/>
      <c r="J31" s="72"/>
      <c r="K31" s="82"/>
      <c r="L31" s="300"/>
      <c r="M31" s="300"/>
      <c r="N31" s="349"/>
      <c r="O31" s="89"/>
      <c r="P31" s="511"/>
      <c r="Q31" s="326">
        <v>1</v>
      </c>
      <c r="R31" s="475">
        <v>0.46736111111111112</v>
      </c>
      <c r="S31" s="476"/>
      <c r="T31" s="200"/>
      <c r="U31" s="201">
        <v>1</v>
      </c>
      <c r="V31" s="475"/>
      <c r="W31" s="476"/>
      <c r="X31" s="273">
        <f>("12-01-2019"+Q31+R31)-("12-01-2019"+U30+V30)</f>
        <v>8.1944444449618459E-2</v>
      </c>
      <c r="Y31" s="244"/>
      <c r="Z31" s="297"/>
      <c r="AA31" s="297"/>
      <c r="AB31" s="236"/>
      <c r="AC31" s="245"/>
      <c r="AD31" s="297"/>
      <c r="AE31" s="297"/>
      <c r="AF31" s="246"/>
      <c r="AG31" s="216"/>
      <c r="AH31" s="298"/>
      <c r="AI31" s="298"/>
      <c r="AJ31" s="208"/>
      <c r="AK31" s="217"/>
      <c r="AL31" s="298"/>
      <c r="AM31" s="298"/>
      <c r="AN31" s="218"/>
      <c r="AO31" s="244"/>
      <c r="AP31" s="297"/>
      <c r="AQ31" s="297"/>
      <c r="AR31" s="236"/>
      <c r="AS31" s="245"/>
      <c r="AT31" s="297"/>
      <c r="AU31" s="297"/>
      <c r="AV31" s="246"/>
    </row>
    <row r="32" spans="1:48" ht="15">
      <c r="A32" s="521"/>
      <c r="B32" s="59" t="s">
        <v>29</v>
      </c>
      <c r="C32" s="156" t="s">
        <v>47</v>
      </c>
      <c r="D32" s="285">
        <v>5</v>
      </c>
      <c r="E32" s="286"/>
      <c r="F32" s="562">
        <v>60100</v>
      </c>
      <c r="G32" s="61">
        <v>3</v>
      </c>
      <c r="H32" s="475">
        <v>0.3520833333333333</v>
      </c>
      <c r="I32" s="476"/>
      <c r="J32" s="62"/>
      <c r="K32" s="63">
        <v>3</v>
      </c>
      <c r="L32" s="475">
        <v>0.3520833333333333</v>
      </c>
      <c r="M32" s="476"/>
      <c r="N32" s="506">
        <v>60100</v>
      </c>
      <c r="O32" s="92">
        <f>("12-01-2019"+G32+H32)-("12-01-2019"+K29+L29)</f>
        <v>1.7361111109494232E-2</v>
      </c>
      <c r="P32" s="461"/>
      <c r="Q32" s="217"/>
      <c r="R32" s="502"/>
      <c r="S32" s="502"/>
      <c r="T32" s="208"/>
      <c r="U32" s="217"/>
      <c r="V32" s="502"/>
      <c r="W32" s="502"/>
      <c r="X32" s="277"/>
      <c r="Y32" s="227"/>
      <c r="Z32" s="442"/>
      <c r="AA32" s="443"/>
      <c r="AB32" s="228"/>
      <c r="AC32" s="229"/>
      <c r="AD32" s="442"/>
      <c r="AE32" s="443"/>
      <c r="AF32" s="230"/>
      <c r="AG32" s="199"/>
      <c r="AH32" s="500"/>
      <c r="AI32" s="501"/>
      <c r="AJ32" s="200"/>
      <c r="AK32" s="201"/>
      <c r="AL32" s="500"/>
      <c r="AM32" s="501"/>
      <c r="AN32" s="202"/>
      <c r="AO32" s="227"/>
      <c r="AP32" s="442"/>
      <c r="AQ32" s="443"/>
      <c r="AR32" s="228"/>
      <c r="AS32" s="229"/>
      <c r="AT32" s="442"/>
      <c r="AU32" s="443"/>
      <c r="AV32" s="230"/>
    </row>
    <row r="33" spans="1:48" ht="15.75" thickBot="1">
      <c r="A33" s="522"/>
      <c r="B33" s="65" t="s">
        <v>30</v>
      </c>
      <c r="C33" s="157" t="s">
        <v>47</v>
      </c>
      <c r="D33" s="360">
        <v>5</v>
      </c>
      <c r="E33" s="295"/>
      <c r="F33" s="563"/>
      <c r="G33" s="67">
        <v>3</v>
      </c>
      <c r="H33" s="463">
        <v>0.38819444444444445</v>
      </c>
      <c r="I33" s="464"/>
      <c r="J33" s="86"/>
      <c r="K33" s="69">
        <v>3</v>
      </c>
      <c r="L33" s="463"/>
      <c r="M33" s="464"/>
      <c r="N33" s="416"/>
      <c r="O33" s="88">
        <f>("12-01-2019"+G33+H33)-("12-01-2019"+K32+L32)</f>
        <v>3.6111111112404615E-2</v>
      </c>
      <c r="P33" s="462"/>
      <c r="Q33" s="217"/>
      <c r="R33" s="477"/>
      <c r="S33" s="477"/>
      <c r="T33" s="208"/>
      <c r="U33" s="217"/>
      <c r="V33" s="477"/>
      <c r="W33" s="477"/>
      <c r="X33" s="277"/>
      <c r="Y33" s="231"/>
      <c r="Z33" s="440"/>
      <c r="AA33" s="441"/>
      <c r="AB33" s="247"/>
      <c r="AC33" s="233"/>
      <c r="AD33" s="440"/>
      <c r="AE33" s="441"/>
      <c r="AF33" s="234"/>
      <c r="AG33" s="203"/>
      <c r="AH33" s="497"/>
      <c r="AI33" s="498"/>
      <c r="AJ33" s="219"/>
      <c r="AK33" s="205"/>
      <c r="AL33" s="497"/>
      <c r="AM33" s="498"/>
      <c r="AN33" s="206"/>
      <c r="AO33" s="231"/>
      <c r="AP33" s="440"/>
      <c r="AQ33" s="441"/>
      <c r="AR33" s="247"/>
      <c r="AS33" s="233"/>
      <c r="AT33" s="440"/>
      <c r="AU33" s="441"/>
      <c r="AV33" s="234"/>
    </row>
    <row r="34" spans="1:48" ht="15">
      <c r="A34" s="480" t="s">
        <v>82</v>
      </c>
      <c r="B34" s="54" t="s">
        <v>1</v>
      </c>
      <c r="C34" s="282"/>
      <c r="D34" s="294"/>
      <c r="E34" s="181"/>
      <c r="F34" s="414"/>
      <c r="G34" s="71"/>
      <c r="H34" s="470"/>
      <c r="I34" s="471"/>
      <c r="J34" s="80"/>
      <c r="K34" s="73"/>
      <c r="L34" s="470"/>
      <c r="M34" s="471"/>
      <c r="N34" s="414"/>
      <c r="O34" s="93"/>
      <c r="P34" s="515"/>
      <c r="Q34" s="279"/>
      <c r="R34" s="483"/>
      <c r="S34" s="483"/>
      <c r="T34" s="278"/>
      <c r="U34" s="279"/>
      <c r="V34" s="483"/>
      <c r="W34" s="483"/>
      <c r="X34" s="280"/>
      <c r="Y34" s="235"/>
      <c r="Z34" s="484"/>
      <c r="AA34" s="485"/>
      <c r="AB34" s="242"/>
      <c r="AC34" s="237"/>
      <c r="AD34" s="484"/>
      <c r="AE34" s="485"/>
      <c r="AF34" s="238"/>
      <c r="AG34" s="207"/>
      <c r="AH34" s="503"/>
      <c r="AI34" s="504"/>
      <c r="AJ34" s="214"/>
      <c r="AK34" s="209"/>
      <c r="AL34" s="503"/>
      <c r="AM34" s="504"/>
      <c r="AN34" s="210"/>
      <c r="AO34" s="235"/>
      <c r="AP34" s="484"/>
      <c r="AQ34" s="485"/>
      <c r="AR34" s="242"/>
      <c r="AS34" s="237"/>
      <c r="AT34" s="484"/>
      <c r="AU34" s="485"/>
      <c r="AV34" s="238"/>
    </row>
    <row r="35" spans="1:48" ht="15">
      <c r="A35" s="481"/>
      <c r="B35" s="59" t="s">
        <v>9</v>
      </c>
      <c r="C35" s="156"/>
      <c r="D35" s="285"/>
      <c r="E35" s="284"/>
      <c r="F35" s="415"/>
      <c r="G35" s="61"/>
      <c r="H35" s="475"/>
      <c r="I35" s="476"/>
      <c r="J35" s="62"/>
      <c r="K35" s="63"/>
      <c r="L35" s="475"/>
      <c r="M35" s="476"/>
      <c r="N35" s="415"/>
      <c r="O35" s="92"/>
      <c r="P35" s="516"/>
      <c r="Q35" s="217"/>
      <c r="R35" s="479"/>
      <c r="S35" s="479"/>
      <c r="T35" s="208"/>
      <c r="U35" s="217"/>
      <c r="V35" s="479"/>
      <c r="W35" s="479"/>
      <c r="X35" s="277"/>
      <c r="Y35" s="227"/>
      <c r="Z35" s="442"/>
      <c r="AA35" s="443"/>
      <c r="AB35" s="228"/>
      <c r="AC35" s="229"/>
      <c r="AD35" s="442"/>
      <c r="AE35" s="443"/>
      <c r="AF35" s="230"/>
      <c r="AG35" s="199"/>
      <c r="AH35" s="500"/>
      <c r="AI35" s="501"/>
      <c r="AJ35" s="200"/>
      <c r="AK35" s="201"/>
      <c r="AL35" s="500"/>
      <c r="AM35" s="501"/>
      <c r="AN35" s="202"/>
      <c r="AO35" s="227"/>
      <c r="AP35" s="442"/>
      <c r="AQ35" s="443"/>
      <c r="AR35" s="228"/>
      <c r="AS35" s="229"/>
      <c r="AT35" s="442"/>
      <c r="AU35" s="443"/>
      <c r="AV35" s="230"/>
    </row>
    <row r="36" spans="1:48" ht="15">
      <c r="A36" s="481"/>
      <c r="B36" s="59" t="s">
        <v>8</v>
      </c>
      <c r="C36" s="155"/>
      <c r="D36" s="285"/>
      <c r="E36" s="286"/>
      <c r="F36" s="494"/>
      <c r="G36" s="61"/>
      <c r="H36" s="475"/>
      <c r="I36" s="476"/>
      <c r="J36" s="62"/>
      <c r="K36" s="63"/>
      <c r="L36" s="486"/>
      <c r="M36" s="487"/>
      <c r="N36" s="494"/>
      <c r="O36" s="92"/>
      <c r="P36" s="516"/>
      <c r="Q36" s="217"/>
      <c r="R36" s="488"/>
      <c r="S36" s="488"/>
      <c r="T36" s="208"/>
      <c r="U36" s="217"/>
      <c r="V36" s="488"/>
      <c r="W36" s="488"/>
      <c r="X36" s="277"/>
      <c r="Y36" s="227"/>
      <c r="Z36" s="442"/>
      <c r="AA36" s="443"/>
      <c r="AB36" s="228"/>
      <c r="AC36" s="229"/>
      <c r="AD36" s="442"/>
      <c r="AE36" s="443"/>
      <c r="AF36" s="230"/>
      <c r="AG36" s="199"/>
      <c r="AH36" s="500"/>
      <c r="AI36" s="501"/>
      <c r="AJ36" s="200"/>
      <c r="AK36" s="201"/>
      <c r="AL36" s="500"/>
      <c r="AM36" s="501"/>
      <c r="AN36" s="202"/>
      <c r="AO36" s="227"/>
      <c r="AP36" s="442"/>
      <c r="AQ36" s="443"/>
      <c r="AR36" s="228"/>
      <c r="AS36" s="229"/>
      <c r="AT36" s="442"/>
      <c r="AU36" s="443"/>
      <c r="AV36" s="230"/>
    </row>
    <row r="37" spans="1:48" ht="15">
      <c r="A37" s="481"/>
      <c r="B37" s="59" t="s">
        <v>7</v>
      </c>
      <c r="C37" s="156"/>
      <c r="D37" s="285"/>
      <c r="E37" s="286"/>
      <c r="F37" s="491"/>
      <c r="G37" s="81"/>
      <c r="H37" s="490"/>
      <c r="I37" s="490"/>
      <c r="J37" s="72"/>
      <c r="K37" s="82"/>
      <c r="L37" s="490"/>
      <c r="M37" s="490"/>
      <c r="N37" s="491"/>
      <c r="O37" s="89"/>
      <c r="P37" s="512"/>
      <c r="Q37" s="326"/>
      <c r="R37" s="475"/>
      <c r="S37" s="476"/>
      <c r="T37" s="200"/>
      <c r="U37" s="281"/>
      <c r="V37" s="475"/>
      <c r="W37" s="476"/>
      <c r="X37" s="273"/>
      <c r="Y37" s="244"/>
      <c r="Z37" s="499"/>
      <c r="AA37" s="499"/>
      <c r="AB37" s="236"/>
      <c r="AC37" s="245"/>
      <c r="AD37" s="499"/>
      <c r="AE37" s="499"/>
      <c r="AF37" s="246"/>
      <c r="AG37" s="216"/>
      <c r="AH37" s="502"/>
      <c r="AI37" s="502"/>
      <c r="AJ37" s="208"/>
      <c r="AK37" s="217"/>
      <c r="AL37" s="502"/>
      <c r="AM37" s="502"/>
      <c r="AN37" s="218"/>
      <c r="AO37" s="244"/>
      <c r="AP37" s="499"/>
      <c r="AQ37" s="499"/>
      <c r="AR37" s="236"/>
      <c r="AS37" s="245"/>
      <c r="AT37" s="499"/>
      <c r="AU37" s="499"/>
      <c r="AV37" s="246"/>
    </row>
    <row r="38" spans="1:48" ht="15">
      <c r="A38" s="481"/>
      <c r="B38" s="59" t="s">
        <v>6</v>
      </c>
      <c r="C38" s="156"/>
      <c r="D38" s="285"/>
      <c r="E38" s="286"/>
      <c r="F38" s="492"/>
      <c r="G38" s="81"/>
      <c r="H38" s="496"/>
      <c r="I38" s="496"/>
      <c r="J38" s="72"/>
      <c r="K38" s="82"/>
      <c r="L38" s="496"/>
      <c r="M38" s="496"/>
      <c r="N38" s="492"/>
      <c r="O38" s="89"/>
      <c r="P38" s="513"/>
      <c r="Q38" s="326"/>
      <c r="R38" s="475"/>
      <c r="S38" s="476"/>
      <c r="T38" s="200"/>
      <c r="U38" s="281"/>
      <c r="V38" s="475"/>
      <c r="W38" s="476"/>
      <c r="X38" s="273"/>
      <c r="Y38" s="244"/>
      <c r="Z38" s="505"/>
      <c r="AA38" s="505"/>
      <c r="AB38" s="236"/>
      <c r="AC38" s="245"/>
      <c r="AD38" s="505"/>
      <c r="AE38" s="505"/>
      <c r="AF38" s="246"/>
      <c r="AG38" s="216"/>
      <c r="AH38" s="479"/>
      <c r="AI38" s="479"/>
      <c r="AJ38" s="208"/>
      <c r="AK38" s="217"/>
      <c r="AL38" s="479"/>
      <c r="AM38" s="479"/>
      <c r="AN38" s="218"/>
      <c r="AO38" s="244"/>
      <c r="AP38" s="505"/>
      <c r="AQ38" s="505"/>
      <c r="AR38" s="236"/>
      <c r="AS38" s="245"/>
      <c r="AT38" s="505"/>
      <c r="AU38" s="505"/>
      <c r="AV38" s="246"/>
    </row>
    <row r="39" spans="1:48" ht="15.75" thickBot="1">
      <c r="A39" s="482"/>
      <c r="B39" s="65" t="s">
        <v>5</v>
      </c>
      <c r="C39" s="157"/>
      <c r="D39" s="292"/>
      <c r="E39" s="293"/>
      <c r="F39" s="493"/>
      <c r="G39" s="84"/>
      <c r="H39" s="495"/>
      <c r="I39" s="495"/>
      <c r="J39" s="68"/>
      <c r="K39" s="85"/>
      <c r="L39" s="495"/>
      <c r="M39" s="495"/>
      <c r="N39" s="493"/>
      <c r="O39" s="90"/>
      <c r="P39" s="514"/>
      <c r="Q39" s="327"/>
      <c r="R39" s="463"/>
      <c r="S39" s="464"/>
      <c r="T39" s="204"/>
      <c r="U39" s="221"/>
      <c r="V39" s="497"/>
      <c r="W39" s="498"/>
      <c r="X39" s="274"/>
      <c r="Y39" s="248"/>
      <c r="Z39" s="489"/>
      <c r="AA39" s="489"/>
      <c r="AB39" s="232"/>
      <c r="AC39" s="249"/>
      <c r="AD39" s="489"/>
      <c r="AE39" s="489"/>
      <c r="AF39" s="250"/>
      <c r="AG39" s="220"/>
      <c r="AH39" s="477"/>
      <c r="AI39" s="477"/>
      <c r="AJ39" s="204"/>
      <c r="AK39" s="221"/>
      <c r="AL39" s="477"/>
      <c r="AM39" s="477"/>
      <c r="AN39" s="222"/>
      <c r="AO39" s="248"/>
      <c r="AP39" s="489"/>
      <c r="AQ39" s="489"/>
      <c r="AR39" s="232"/>
      <c r="AS39" s="249"/>
      <c r="AT39" s="489"/>
      <c r="AU39" s="489"/>
      <c r="AV39" s="250"/>
    </row>
    <row r="40" spans="1:48" s="95" customFormat="1" ht="16.5" thickBot="1">
      <c r="C40" s="544" t="s">
        <v>90</v>
      </c>
      <c r="D40" s="544"/>
      <c r="E40" s="544"/>
      <c r="F40" s="299"/>
      <c r="G40" s="190"/>
      <c r="H40" s="191"/>
      <c r="I40" s="192"/>
      <c r="J40" s="190"/>
      <c r="K40" s="192"/>
      <c r="L40" s="191"/>
      <c r="M40" s="191"/>
      <c r="N40" s="299"/>
      <c r="O40" s="272">
        <f>(("12-01-2019"+G33+H33)-("12-01-2019"+K10+L10))*24</f>
        <v>53.316666666709352</v>
      </c>
      <c r="P40" s="339"/>
      <c r="Q40" s="190"/>
      <c r="R40" s="192"/>
      <c r="S40" s="192"/>
      <c r="T40" s="192"/>
      <c r="U40" s="192"/>
      <c r="V40" s="191"/>
      <c r="W40" s="191"/>
      <c r="X40" s="272">
        <f>(("12-01-2019"+Q31+R31)-("12-01-2019"+U28+V28))*24</f>
        <v>4.1333333333604969</v>
      </c>
      <c r="Y40" s="190"/>
      <c r="Z40" s="251"/>
      <c r="AA40" s="192"/>
      <c r="AB40" s="190"/>
      <c r="AC40" s="192"/>
      <c r="AD40" s="251"/>
      <c r="AE40" s="251"/>
      <c r="AF40" s="252"/>
      <c r="AG40" s="190"/>
      <c r="AH40" s="251"/>
      <c r="AI40" s="192"/>
      <c r="AJ40" s="190"/>
      <c r="AK40" s="192"/>
      <c r="AL40" s="251"/>
      <c r="AM40" s="251"/>
      <c r="AN40" s="252"/>
      <c r="AO40" s="190"/>
      <c r="AP40" s="251"/>
      <c r="AQ40" s="192"/>
      <c r="AR40" s="190"/>
      <c r="AS40" s="192"/>
      <c r="AT40" s="251"/>
      <c r="AU40" s="251"/>
      <c r="AV40" s="252"/>
    </row>
  </sheetData>
  <sheetProtection password="CAC7" sheet="1" objects="1" scenarios="1" selectLockedCells="1" selectUnlockedCells="1"/>
  <mergeCells count="355">
    <mergeCell ref="F32:F33"/>
    <mergeCell ref="H18:I18"/>
    <mergeCell ref="L18:M18"/>
    <mergeCell ref="H25:I25"/>
    <mergeCell ref="H24:I24"/>
    <mergeCell ref="L24:M24"/>
    <mergeCell ref="H29:I29"/>
    <mergeCell ref="L29:M29"/>
    <mergeCell ref="H32:I32"/>
    <mergeCell ref="L32:M32"/>
    <mergeCell ref="K5:O5"/>
    <mergeCell ref="H20:I20"/>
    <mergeCell ref="P8:X8"/>
    <mergeCell ref="F3:O3"/>
    <mergeCell ref="H11:I11"/>
    <mergeCell ref="L11:M11"/>
    <mergeCell ref="R11:S11"/>
    <mergeCell ref="V11:W11"/>
    <mergeCell ref="F8:O8"/>
    <mergeCell ref="F10:F15"/>
    <mergeCell ref="L20:M20"/>
    <mergeCell ref="R17:S17"/>
    <mergeCell ref="V17:W17"/>
    <mergeCell ref="H19:I19"/>
    <mergeCell ref="L19:M19"/>
    <mergeCell ref="R19:S19"/>
    <mergeCell ref="V19:W19"/>
    <mergeCell ref="H9:I9"/>
    <mergeCell ref="L9:M9"/>
    <mergeCell ref="R9:S9"/>
    <mergeCell ref="V9:W9"/>
    <mergeCell ref="F16:F23"/>
    <mergeCell ref="AP38:AQ38"/>
    <mergeCell ref="AT38:AU38"/>
    <mergeCell ref="AT32:AU32"/>
    <mergeCell ref="AP33:AQ33"/>
    <mergeCell ref="AT33:AU33"/>
    <mergeCell ref="AP24:AQ24"/>
    <mergeCell ref="AT24:AU24"/>
    <mergeCell ref="AP25:AQ25"/>
    <mergeCell ref="AP39:AQ39"/>
    <mergeCell ref="AT39:AU39"/>
    <mergeCell ref="AT21:AU21"/>
    <mergeCell ref="AH21:AI21"/>
    <mergeCell ref="AL21:AM21"/>
    <mergeCell ref="AH38:AI38"/>
    <mergeCell ref="AL38:AM38"/>
    <mergeCell ref="AH23:AI23"/>
    <mergeCell ref="AL23:AM23"/>
    <mergeCell ref="AH22:AI22"/>
    <mergeCell ref="AL22:AM22"/>
    <mergeCell ref="AH26:AI26"/>
    <mergeCell ref="AL26:AM26"/>
    <mergeCell ref="AT22:AU22"/>
    <mergeCell ref="AL25:AM25"/>
    <mergeCell ref="AH27:AI27"/>
    <mergeCell ref="AL27:AM27"/>
    <mergeCell ref="AP27:AQ27"/>
    <mergeCell ref="AT27:AU27"/>
    <mergeCell ref="AP28:AQ28"/>
    <mergeCell ref="AT28:AU28"/>
    <mergeCell ref="AP29:AQ29"/>
    <mergeCell ref="AT29:AU29"/>
    <mergeCell ref="AP32:AQ32"/>
    <mergeCell ref="AP26:AQ26"/>
    <mergeCell ref="AT26:AU26"/>
    <mergeCell ref="AH39:AI39"/>
    <mergeCell ref="AL39:AM39"/>
    <mergeCell ref="AO2:AV2"/>
    <mergeCell ref="AO3:AV3"/>
    <mergeCell ref="AO4:AV4"/>
    <mergeCell ref="AO5:AQ5"/>
    <mergeCell ref="AS5:AU5"/>
    <mergeCell ref="AO8:AV8"/>
    <mergeCell ref="AP9:AQ9"/>
    <mergeCell ref="AT9:AU9"/>
    <mergeCell ref="AP12:AQ12"/>
    <mergeCell ref="AT12:AU12"/>
    <mergeCell ref="AP13:AQ13"/>
    <mergeCell ref="AT13:AU13"/>
    <mergeCell ref="AP10:AQ10"/>
    <mergeCell ref="AT10:AU10"/>
    <mergeCell ref="AP11:AQ11"/>
    <mergeCell ref="AT11:AU11"/>
    <mergeCell ref="AP14:AQ14"/>
    <mergeCell ref="AT14:AU14"/>
    <mergeCell ref="AH16:AI16"/>
    <mergeCell ref="AL16:AM16"/>
    <mergeCell ref="AH15:AI15"/>
    <mergeCell ref="AL15:AM15"/>
    <mergeCell ref="AP15:AQ15"/>
    <mergeCell ref="AT15:AU15"/>
    <mergeCell ref="AH19:AI19"/>
    <mergeCell ref="AL19:AM19"/>
    <mergeCell ref="AH20:AI20"/>
    <mergeCell ref="AL20:AM20"/>
    <mergeCell ref="AH17:AI17"/>
    <mergeCell ref="AL17:AM17"/>
    <mergeCell ref="AH18:AI18"/>
    <mergeCell ref="AL18:AM18"/>
    <mergeCell ref="AP16:AQ16"/>
    <mergeCell ref="AP19:AQ19"/>
    <mergeCell ref="AT19:AU19"/>
    <mergeCell ref="AP20:AQ20"/>
    <mergeCell ref="AT20:AU20"/>
    <mergeCell ref="AT17:AU17"/>
    <mergeCell ref="AP18:AQ18"/>
    <mergeCell ref="AT18:AU18"/>
    <mergeCell ref="AT16:AU16"/>
    <mergeCell ref="AP17:AQ17"/>
    <mergeCell ref="AH13:AI13"/>
    <mergeCell ref="AL13:AM13"/>
    <mergeCell ref="AH14:AI14"/>
    <mergeCell ref="AL14:AM14"/>
    <mergeCell ref="AH11:AI11"/>
    <mergeCell ref="AL11:AM11"/>
    <mergeCell ref="AH12:AI12"/>
    <mergeCell ref="AL12:AM12"/>
    <mergeCell ref="AG8:AN8"/>
    <mergeCell ref="AH9:AI9"/>
    <mergeCell ref="AL9:AM9"/>
    <mergeCell ref="AH10:AI10"/>
    <mergeCell ref="AL10:AM10"/>
    <mergeCell ref="AG2:AN2"/>
    <mergeCell ref="AG3:AN3"/>
    <mergeCell ref="AG4:AN4"/>
    <mergeCell ref="AG5:AI5"/>
    <mergeCell ref="AK5:AM5"/>
    <mergeCell ref="AD21:AE21"/>
    <mergeCell ref="Z26:AA26"/>
    <mergeCell ref="AD26:AE26"/>
    <mergeCell ref="Z25:AA25"/>
    <mergeCell ref="AD25:AE25"/>
    <mergeCell ref="Z22:AA22"/>
    <mergeCell ref="AD22:AE22"/>
    <mergeCell ref="AD24:AE24"/>
    <mergeCell ref="Z23:AA23"/>
    <mergeCell ref="AD23:AE23"/>
    <mergeCell ref="AD18:AE18"/>
    <mergeCell ref="Z19:AA19"/>
    <mergeCell ref="AD19:AE19"/>
    <mergeCell ref="Z16:AA16"/>
    <mergeCell ref="AD16:AE16"/>
    <mergeCell ref="Z17:AA17"/>
    <mergeCell ref="AD17:AE17"/>
    <mergeCell ref="AD20:AE20"/>
    <mergeCell ref="Y2:AF2"/>
    <mergeCell ref="Y3:AF3"/>
    <mergeCell ref="Y4:AF4"/>
    <mergeCell ref="Y5:AA5"/>
    <mergeCell ref="AC5:AE5"/>
    <mergeCell ref="Y8:AF8"/>
    <mergeCell ref="Z9:AA9"/>
    <mergeCell ref="AD9:AE9"/>
    <mergeCell ref="Z18:AA18"/>
    <mergeCell ref="C40:E40"/>
    <mergeCell ref="H15:I15"/>
    <mergeCell ref="L15:M15"/>
    <mergeCell ref="R15:S15"/>
    <mergeCell ref="V15:W15"/>
    <mergeCell ref="H14:I14"/>
    <mergeCell ref="L14:M14"/>
    <mergeCell ref="R14:S14"/>
    <mergeCell ref="V14:W14"/>
    <mergeCell ref="V20:W20"/>
    <mergeCell ref="V21:W21"/>
    <mergeCell ref="H22:I22"/>
    <mergeCell ref="L22:M22"/>
    <mergeCell ref="R22:S22"/>
    <mergeCell ref="V22:W22"/>
    <mergeCell ref="Z10:AA10"/>
    <mergeCell ref="Z13:AA13"/>
    <mergeCell ref="AD13:AE13"/>
    <mergeCell ref="V12:W12"/>
    <mergeCell ref="Z12:AA12"/>
    <mergeCell ref="R18:S18"/>
    <mergeCell ref="V18:W18"/>
    <mergeCell ref="AD12:AE12"/>
    <mergeCell ref="Z14:AA14"/>
    <mergeCell ref="AD14:AE14"/>
    <mergeCell ref="Z15:AA15"/>
    <mergeCell ref="AD15:AE15"/>
    <mergeCell ref="AP22:AQ22"/>
    <mergeCell ref="R23:S23"/>
    <mergeCell ref="V23:W23"/>
    <mergeCell ref="H21:I21"/>
    <mergeCell ref="L21:M21"/>
    <mergeCell ref="A10:A15"/>
    <mergeCell ref="H10:I10"/>
    <mergeCell ref="L10:M10"/>
    <mergeCell ref="R10:S10"/>
    <mergeCell ref="H13:I13"/>
    <mergeCell ref="L13:M13"/>
    <mergeCell ref="R13:S13"/>
    <mergeCell ref="H12:I12"/>
    <mergeCell ref="L12:M12"/>
    <mergeCell ref="R12:S12"/>
    <mergeCell ref="Z20:AA20"/>
    <mergeCell ref="Z21:AA21"/>
    <mergeCell ref="H17:I17"/>
    <mergeCell ref="L17:M17"/>
    <mergeCell ref="Z11:AA11"/>
    <mergeCell ref="AD11:AE11"/>
    <mergeCell ref="AD10:AE10"/>
    <mergeCell ref="V10:W10"/>
    <mergeCell ref="V13:W13"/>
    <mergeCell ref="A16:A23"/>
    <mergeCell ref="H16:I16"/>
    <mergeCell ref="L16:M16"/>
    <mergeCell ref="R16:S16"/>
    <mergeCell ref="R20:S20"/>
    <mergeCell ref="R21:S21"/>
    <mergeCell ref="F24:F27"/>
    <mergeCell ref="P26:P27"/>
    <mergeCell ref="H23:I23"/>
    <mergeCell ref="L23:M23"/>
    <mergeCell ref="L25:M25"/>
    <mergeCell ref="AD27:AE27"/>
    <mergeCell ref="A24:A27"/>
    <mergeCell ref="A28:A33"/>
    <mergeCell ref="AH24:AI24"/>
    <mergeCell ref="AL24:AM24"/>
    <mergeCell ref="AH25:AI25"/>
    <mergeCell ref="H27:I27"/>
    <mergeCell ref="AH28:AI28"/>
    <mergeCell ref="AL28:AM28"/>
    <mergeCell ref="R32:S32"/>
    <mergeCell ref="V32:W32"/>
    <mergeCell ref="AH29:AI29"/>
    <mergeCell ref="AL29:AM29"/>
    <mergeCell ref="AH32:AI32"/>
    <mergeCell ref="AL32:AM32"/>
    <mergeCell ref="Z28:AA28"/>
    <mergeCell ref="AD28:AE28"/>
    <mergeCell ref="V24:W24"/>
    <mergeCell ref="Z24:AA24"/>
    <mergeCell ref="Z33:AA33"/>
    <mergeCell ref="V29:W29"/>
    <mergeCell ref="V30:W30"/>
    <mergeCell ref="V31:W31"/>
    <mergeCell ref="R24:S24"/>
    <mergeCell ref="AD33:AE33"/>
    <mergeCell ref="AD32:AE32"/>
    <mergeCell ref="Z32:AA32"/>
    <mergeCell ref="Z29:AA29"/>
    <mergeCell ref="AD29:AE29"/>
    <mergeCell ref="R33:S33"/>
    <mergeCell ref="V33:W33"/>
    <mergeCell ref="L38:M38"/>
    <mergeCell ref="R38:S38"/>
    <mergeCell ref="V38:W38"/>
    <mergeCell ref="AD38:AE38"/>
    <mergeCell ref="AD35:AE35"/>
    <mergeCell ref="AD34:AE34"/>
    <mergeCell ref="AD36:AE36"/>
    <mergeCell ref="P28:P31"/>
    <mergeCell ref="P37:P39"/>
    <mergeCell ref="P34:P36"/>
    <mergeCell ref="L39:M39"/>
    <mergeCell ref="AD39:AE39"/>
    <mergeCell ref="R39:S39"/>
    <mergeCell ref="V39:W39"/>
    <mergeCell ref="N34:N36"/>
    <mergeCell ref="R30:S30"/>
    <mergeCell ref="R31:S31"/>
    <mergeCell ref="H38:I38"/>
    <mergeCell ref="AT34:AU34"/>
    <mergeCell ref="AP35:AQ35"/>
    <mergeCell ref="AT35:AU35"/>
    <mergeCell ref="AH33:AI33"/>
    <mergeCell ref="AL33:AM33"/>
    <mergeCell ref="AD37:AE37"/>
    <mergeCell ref="AH36:AI36"/>
    <mergeCell ref="AL36:AM36"/>
    <mergeCell ref="AH37:AI37"/>
    <mergeCell ref="AL37:AM37"/>
    <mergeCell ref="AH35:AI35"/>
    <mergeCell ref="AL35:AM35"/>
    <mergeCell ref="AT36:AU36"/>
    <mergeCell ref="AP37:AQ37"/>
    <mergeCell ref="AT37:AU37"/>
    <mergeCell ref="AP36:AQ36"/>
    <mergeCell ref="AH34:AI34"/>
    <mergeCell ref="AL34:AM34"/>
    <mergeCell ref="AP34:AQ34"/>
    <mergeCell ref="L35:M35"/>
    <mergeCell ref="Z37:AA37"/>
    <mergeCell ref="Z38:AA38"/>
    <mergeCell ref="N32:N33"/>
    <mergeCell ref="A34:A39"/>
    <mergeCell ref="H34:I34"/>
    <mergeCell ref="L34:M34"/>
    <mergeCell ref="R34:S34"/>
    <mergeCell ref="V34:W34"/>
    <mergeCell ref="Z34:AA34"/>
    <mergeCell ref="H35:I35"/>
    <mergeCell ref="V35:W35"/>
    <mergeCell ref="Z35:AA35"/>
    <mergeCell ref="H36:I36"/>
    <mergeCell ref="L36:M36"/>
    <mergeCell ref="R36:S36"/>
    <mergeCell ref="V36:W36"/>
    <mergeCell ref="Z36:AA36"/>
    <mergeCell ref="Z39:AA39"/>
    <mergeCell ref="R35:S35"/>
    <mergeCell ref="H37:I37"/>
    <mergeCell ref="L37:M37"/>
    <mergeCell ref="R37:S37"/>
    <mergeCell ref="N37:N39"/>
    <mergeCell ref="F37:F39"/>
    <mergeCell ref="F34:F36"/>
    <mergeCell ref="H39:I39"/>
    <mergeCell ref="V37:W37"/>
    <mergeCell ref="P32:P33"/>
    <mergeCell ref="L33:M33"/>
    <mergeCell ref="R29:S29"/>
    <mergeCell ref="Z27:AA27"/>
    <mergeCell ref="V16:W16"/>
    <mergeCell ref="H28:I28"/>
    <mergeCell ref="L28:M28"/>
    <mergeCell ref="R28:S28"/>
    <mergeCell ref="V28:W28"/>
    <mergeCell ref="H26:I26"/>
    <mergeCell ref="L26:M26"/>
    <mergeCell ref="R27:S27"/>
    <mergeCell ref="V27:W27"/>
    <mergeCell ref="R25:S25"/>
    <mergeCell ref="V25:W25"/>
    <mergeCell ref="R26:S26"/>
    <mergeCell ref="V26:W26"/>
    <mergeCell ref="H33:I33"/>
    <mergeCell ref="F2:O2"/>
    <mergeCell ref="N10:N15"/>
    <mergeCell ref="N16:N23"/>
    <mergeCell ref="N24:N27"/>
    <mergeCell ref="A1:E1"/>
    <mergeCell ref="A2:E2"/>
    <mergeCell ref="A6:E7"/>
    <mergeCell ref="A8:E8"/>
    <mergeCell ref="A4:E4"/>
    <mergeCell ref="A3:E3"/>
    <mergeCell ref="A5:E5"/>
    <mergeCell ref="L27:M27"/>
    <mergeCell ref="G1:AV1"/>
    <mergeCell ref="AP23:AQ23"/>
    <mergeCell ref="AT23:AU23"/>
    <mergeCell ref="AP21:AQ21"/>
    <mergeCell ref="AT25:AU25"/>
    <mergeCell ref="P2:X2"/>
    <mergeCell ref="P3:X3"/>
    <mergeCell ref="P4:X4"/>
    <mergeCell ref="P5:S5"/>
    <mergeCell ref="U5:X5"/>
    <mergeCell ref="F4:O4"/>
    <mergeCell ref="F5:I5"/>
  </mergeCells>
  <phoneticPr fontId="2" type="noConversion"/>
  <pageMargins left="0.7" right="0.7" top="0.75" bottom="0.75" header="0.3" footer="0.3"/>
  <pageSetup orientation="portrait" r:id="rId1"/>
  <ignoredErrors>
    <ignoredError sqref="O27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40"/>
  <sheetViews>
    <sheetView showGridLines="0" tabSelected="1" workbookViewId="0">
      <pane xSplit="5" ySplit="9" topLeftCell="I10" activePane="bottomRight" state="frozen"/>
      <selection pane="topRight" activeCell="P1" sqref="P1"/>
      <selection pane="bottomLeft" activeCell="A23" sqref="A23"/>
      <selection pane="bottomRight" activeCell="D14" sqref="D14"/>
    </sheetView>
  </sheetViews>
  <sheetFormatPr defaultRowHeight="12.75"/>
  <cols>
    <col min="1" max="1" width="7.42578125" style="102" customWidth="1"/>
    <col min="2" max="2" width="25.85546875" style="102" customWidth="1"/>
    <col min="3" max="3" width="13.7109375" style="102" customWidth="1"/>
    <col min="4" max="4" width="13" style="102" customWidth="1"/>
    <col min="5" max="6" width="11.85546875" style="102" customWidth="1"/>
    <col min="7" max="13" width="4.28515625" style="102" customWidth="1"/>
    <col min="14" max="14" width="11.85546875" style="102" customWidth="1"/>
    <col min="15" max="16" width="10.7109375" style="102" customWidth="1"/>
    <col min="17" max="23" width="4.28515625" style="102" customWidth="1"/>
    <col min="24" max="24" width="11.140625" style="102" customWidth="1"/>
    <col min="25" max="31" width="4.28515625" style="102" customWidth="1"/>
    <col min="32" max="32" width="11.5703125" style="102" customWidth="1"/>
    <col min="33" max="39" width="4.28515625" style="102" customWidth="1"/>
    <col min="40" max="40" width="11.5703125" style="102" customWidth="1"/>
    <col min="41" max="47" width="4.28515625" style="102" customWidth="1"/>
    <col min="48" max="48" width="11.5703125" style="102" customWidth="1"/>
    <col min="49" max="16384" width="9.140625" style="102"/>
  </cols>
  <sheetData>
    <row r="1" spans="1:48" ht="67.5" customHeight="1" thickBot="1">
      <c r="A1" s="586"/>
      <c r="B1" s="586"/>
      <c r="C1" s="586"/>
      <c r="D1" s="586"/>
      <c r="E1" s="586"/>
      <c r="F1" s="303"/>
      <c r="G1" s="590" t="s">
        <v>112</v>
      </c>
      <c r="H1" s="590"/>
      <c r="I1" s="590"/>
      <c r="J1" s="590"/>
      <c r="K1" s="590"/>
      <c r="L1" s="590"/>
      <c r="M1" s="590"/>
      <c r="N1" s="590"/>
      <c r="O1" s="590"/>
      <c r="P1" s="590"/>
      <c r="Q1" s="590"/>
      <c r="R1" s="590"/>
      <c r="S1" s="590"/>
      <c r="T1" s="590"/>
      <c r="U1" s="590"/>
      <c r="V1" s="590"/>
      <c r="W1" s="590"/>
      <c r="X1" s="590"/>
      <c r="Y1" s="590"/>
      <c r="Z1" s="590"/>
      <c r="AA1" s="590"/>
      <c r="AB1" s="590"/>
      <c r="AC1" s="590"/>
      <c r="AD1" s="590"/>
      <c r="AE1" s="590"/>
      <c r="AF1" s="590"/>
      <c r="AG1" s="590"/>
      <c r="AH1" s="590"/>
      <c r="AI1" s="590"/>
      <c r="AJ1" s="590"/>
      <c r="AK1" s="590"/>
      <c r="AL1" s="590"/>
      <c r="AM1" s="590"/>
      <c r="AN1" s="590"/>
      <c r="AO1" s="590"/>
      <c r="AP1" s="590"/>
      <c r="AQ1" s="590"/>
      <c r="AR1" s="590"/>
      <c r="AS1" s="590"/>
      <c r="AT1" s="590"/>
      <c r="AU1" s="590"/>
      <c r="AV1" s="590"/>
    </row>
    <row r="2" spans="1:48" s="40" customFormat="1" ht="15.75">
      <c r="A2" s="418" t="s">
        <v>32</v>
      </c>
      <c r="B2" s="419"/>
      <c r="C2" s="419"/>
      <c r="D2" s="420"/>
      <c r="E2" s="421"/>
      <c r="F2" s="444" t="s">
        <v>117</v>
      </c>
      <c r="G2" s="445"/>
      <c r="H2" s="445"/>
      <c r="I2" s="445"/>
      <c r="J2" s="445"/>
      <c r="K2" s="445"/>
      <c r="L2" s="445"/>
      <c r="M2" s="445"/>
      <c r="N2" s="445"/>
      <c r="O2" s="446"/>
      <c r="P2" s="411" t="s">
        <v>118</v>
      </c>
      <c r="Q2" s="412"/>
      <c r="R2" s="412"/>
      <c r="S2" s="412"/>
      <c r="T2" s="412"/>
      <c r="U2" s="412"/>
      <c r="V2" s="412"/>
      <c r="W2" s="412"/>
      <c r="X2" s="413"/>
      <c r="Y2" s="444" t="s">
        <v>122</v>
      </c>
      <c r="Z2" s="445"/>
      <c r="AA2" s="445"/>
      <c r="AB2" s="445"/>
      <c r="AC2" s="445"/>
      <c r="AD2" s="445"/>
      <c r="AE2" s="445"/>
      <c r="AF2" s="446"/>
      <c r="AG2" s="607" t="s">
        <v>123</v>
      </c>
      <c r="AH2" s="608"/>
      <c r="AI2" s="608"/>
      <c r="AJ2" s="608"/>
      <c r="AK2" s="608"/>
      <c r="AL2" s="608"/>
      <c r="AM2" s="608"/>
      <c r="AN2" s="609"/>
      <c r="AO2" s="444" t="s">
        <v>124</v>
      </c>
      <c r="AP2" s="445"/>
      <c r="AQ2" s="445"/>
      <c r="AR2" s="445"/>
      <c r="AS2" s="445"/>
      <c r="AT2" s="445"/>
      <c r="AU2" s="445"/>
      <c r="AV2" s="446"/>
    </row>
    <row r="3" spans="1:48" s="40" customFormat="1" ht="15.75">
      <c r="A3" s="430" t="s">
        <v>37</v>
      </c>
      <c r="B3" s="431"/>
      <c r="C3" s="431"/>
      <c r="D3" s="432"/>
      <c r="E3" s="433"/>
      <c r="F3" s="447" t="s">
        <v>8</v>
      </c>
      <c r="G3" s="448"/>
      <c r="H3" s="448"/>
      <c r="I3" s="448"/>
      <c r="J3" s="448"/>
      <c r="K3" s="448"/>
      <c r="L3" s="448"/>
      <c r="M3" s="448"/>
      <c r="N3" s="448"/>
      <c r="O3" s="449"/>
      <c r="P3" s="455" t="s">
        <v>5</v>
      </c>
      <c r="Q3" s="456"/>
      <c r="R3" s="456"/>
      <c r="S3" s="456"/>
      <c r="T3" s="456"/>
      <c r="U3" s="456"/>
      <c r="V3" s="456"/>
      <c r="W3" s="456"/>
      <c r="X3" s="457"/>
      <c r="Y3" s="447"/>
      <c r="Z3" s="448"/>
      <c r="AA3" s="448"/>
      <c r="AB3" s="448"/>
      <c r="AC3" s="448"/>
      <c r="AD3" s="448"/>
      <c r="AE3" s="448"/>
      <c r="AF3" s="449"/>
      <c r="AG3" s="455"/>
      <c r="AH3" s="456"/>
      <c r="AI3" s="456"/>
      <c r="AJ3" s="456"/>
      <c r="AK3" s="456"/>
      <c r="AL3" s="456"/>
      <c r="AM3" s="456"/>
      <c r="AN3" s="457"/>
      <c r="AO3" s="447"/>
      <c r="AP3" s="448"/>
      <c r="AQ3" s="448"/>
      <c r="AR3" s="448"/>
      <c r="AS3" s="448"/>
      <c r="AT3" s="448"/>
      <c r="AU3" s="448"/>
      <c r="AV3" s="449"/>
    </row>
    <row r="4" spans="1:48" s="40" customFormat="1" ht="15.75">
      <c r="A4" s="430" t="s">
        <v>38</v>
      </c>
      <c r="B4" s="431"/>
      <c r="C4" s="431"/>
      <c r="D4" s="432"/>
      <c r="E4" s="433"/>
      <c r="F4" s="447" t="s">
        <v>28</v>
      </c>
      <c r="G4" s="448"/>
      <c r="H4" s="448"/>
      <c r="I4" s="448"/>
      <c r="J4" s="448"/>
      <c r="K4" s="448"/>
      <c r="L4" s="448"/>
      <c r="M4" s="448"/>
      <c r="N4" s="448"/>
      <c r="O4" s="449"/>
      <c r="P4" s="455" t="s">
        <v>113</v>
      </c>
      <c r="Q4" s="456"/>
      <c r="R4" s="456"/>
      <c r="S4" s="456"/>
      <c r="T4" s="456"/>
      <c r="U4" s="456"/>
      <c r="V4" s="456"/>
      <c r="W4" s="456"/>
      <c r="X4" s="457"/>
      <c r="Y4" s="447"/>
      <c r="Z4" s="448"/>
      <c r="AA4" s="448"/>
      <c r="AB4" s="448"/>
      <c r="AC4" s="448"/>
      <c r="AD4" s="448"/>
      <c r="AE4" s="448"/>
      <c r="AF4" s="449"/>
      <c r="AG4" s="455"/>
      <c r="AH4" s="456"/>
      <c r="AI4" s="456"/>
      <c r="AJ4" s="456"/>
      <c r="AK4" s="456"/>
      <c r="AL4" s="456"/>
      <c r="AM4" s="456"/>
      <c r="AN4" s="457"/>
      <c r="AO4" s="447"/>
      <c r="AP4" s="448"/>
      <c r="AQ4" s="448"/>
      <c r="AR4" s="448"/>
      <c r="AS4" s="448"/>
      <c r="AT4" s="448"/>
      <c r="AU4" s="448"/>
      <c r="AV4" s="449"/>
    </row>
    <row r="5" spans="1:48" s="40" customFormat="1" ht="15.75">
      <c r="A5" s="434" t="s">
        <v>88</v>
      </c>
      <c r="B5" s="435"/>
      <c r="C5" s="435"/>
      <c r="D5" s="435"/>
      <c r="E5" s="436"/>
      <c r="F5" s="450"/>
      <c r="G5" s="451"/>
      <c r="H5" s="451"/>
      <c r="I5" s="452"/>
      <c r="J5" s="42" t="s">
        <v>87</v>
      </c>
      <c r="K5" s="453"/>
      <c r="L5" s="451"/>
      <c r="M5" s="451"/>
      <c r="N5" s="451"/>
      <c r="O5" s="454"/>
      <c r="P5" s="534"/>
      <c r="Q5" s="535"/>
      <c r="R5" s="535"/>
      <c r="S5" s="536"/>
      <c r="T5" s="41" t="s">
        <v>87</v>
      </c>
      <c r="U5" s="537"/>
      <c r="V5" s="535"/>
      <c r="W5" s="535"/>
      <c r="X5" s="555"/>
      <c r="Y5" s="450"/>
      <c r="Z5" s="451"/>
      <c r="AA5" s="452"/>
      <c r="AB5" s="42" t="s">
        <v>87</v>
      </c>
      <c r="AC5" s="604"/>
      <c r="AD5" s="604"/>
      <c r="AE5" s="604"/>
      <c r="AF5" s="177"/>
      <c r="AG5" s="534"/>
      <c r="AH5" s="535"/>
      <c r="AI5" s="536"/>
      <c r="AJ5" s="41" t="s">
        <v>87</v>
      </c>
      <c r="AK5" s="610"/>
      <c r="AL5" s="610"/>
      <c r="AM5" s="610"/>
      <c r="AN5" s="178"/>
      <c r="AO5" s="450"/>
      <c r="AP5" s="451"/>
      <c r="AQ5" s="452"/>
      <c r="AR5" s="42" t="s">
        <v>87</v>
      </c>
      <c r="AS5" s="604"/>
      <c r="AT5" s="604"/>
      <c r="AU5" s="604"/>
      <c r="AV5" s="177"/>
    </row>
    <row r="6" spans="1:48" s="40" customFormat="1" ht="15" customHeight="1">
      <c r="A6" s="422" t="s">
        <v>45</v>
      </c>
      <c r="B6" s="423"/>
      <c r="C6" s="423"/>
      <c r="D6" s="424"/>
      <c r="E6" s="425"/>
      <c r="F6" s="47"/>
      <c r="G6" s="307" t="s">
        <v>92</v>
      </c>
      <c r="H6" s="48" t="s">
        <v>93</v>
      </c>
      <c r="I6" s="48" t="s">
        <v>94</v>
      </c>
      <c r="J6" s="48" t="s">
        <v>95</v>
      </c>
      <c r="K6" s="94" t="s">
        <v>96</v>
      </c>
      <c r="L6" s="94" t="s">
        <v>97</v>
      </c>
      <c r="M6" s="94" t="s">
        <v>98</v>
      </c>
      <c r="N6" s="47"/>
      <c r="O6" s="103"/>
      <c r="P6" s="43"/>
      <c r="Q6" s="304" t="s">
        <v>92</v>
      </c>
      <c r="R6" s="44" t="s">
        <v>93</v>
      </c>
      <c r="S6" s="44" t="s">
        <v>94</v>
      </c>
      <c r="T6" s="44" t="s">
        <v>95</v>
      </c>
      <c r="U6" s="45" t="s">
        <v>96</v>
      </c>
      <c r="V6" s="45" t="s">
        <v>97</v>
      </c>
      <c r="W6" s="45" t="s">
        <v>98</v>
      </c>
      <c r="X6" s="46"/>
      <c r="Y6" s="47" t="s">
        <v>92</v>
      </c>
      <c r="Z6" s="48" t="s">
        <v>93</v>
      </c>
      <c r="AA6" s="48" t="s">
        <v>94</v>
      </c>
      <c r="AB6" s="48" t="s">
        <v>95</v>
      </c>
      <c r="AC6" s="94" t="s">
        <v>96</v>
      </c>
      <c r="AD6" s="94" t="s">
        <v>97</v>
      </c>
      <c r="AE6" s="94" t="s">
        <v>98</v>
      </c>
      <c r="AF6" s="103"/>
      <c r="AG6" s="43" t="s">
        <v>92</v>
      </c>
      <c r="AH6" s="44" t="s">
        <v>93</v>
      </c>
      <c r="AI6" s="44" t="s">
        <v>94</v>
      </c>
      <c r="AJ6" s="44" t="s">
        <v>95</v>
      </c>
      <c r="AK6" s="45" t="s">
        <v>96</v>
      </c>
      <c r="AL6" s="45" t="s">
        <v>97</v>
      </c>
      <c r="AM6" s="45" t="s">
        <v>98</v>
      </c>
      <c r="AN6" s="46"/>
      <c r="AO6" s="47" t="s">
        <v>92</v>
      </c>
      <c r="AP6" s="48" t="s">
        <v>93</v>
      </c>
      <c r="AQ6" s="48" t="s">
        <v>94</v>
      </c>
      <c r="AR6" s="48" t="s">
        <v>95</v>
      </c>
      <c r="AS6" s="94" t="s">
        <v>96</v>
      </c>
      <c r="AT6" s="94" t="s">
        <v>97</v>
      </c>
      <c r="AU6" s="94" t="s">
        <v>98</v>
      </c>
      <c r="AV6" s="103"/>
    </row>
    <row r="7" spans="1:48" s="40" customFormat="1" ht="15" customHeight="1">
      <c r="A7" s="422"/>
      <c r="B7" s="423"/>
      <c r="C7" s="423"/>
      <c r="D7" s="424"/>
      <c r="E7" s="425"/>
      <c r="F7" s="52"/>
      <c r="G7" s="308" t="s">
        <v>34</v>
      </c>
      <c r="H7" s="53" t="s">
        <v>34</v>
      </c>
      <c r="I7" s="53" t="s">
        <v>34</v>
      </c>
      <c r="J7" s="53" t="s">
        <v>34</v>
      </c>
      <c r="K7" s="53" t="s">
        <v>34</v>
      </c>
      <c r="L7" s="53" t="s">
        <v>34</v>
      </c>
      <c r="M7" s="53" t="s">
        <v>34</v>
      </c>
      <c r="N7" s="52"/>
      <c r="O7" s="104"/>
      <c r="P7" s="49"/>
      <c r="Q7" s="305" t="s">
        <v>34</v>
      </c>
      <c r="R7" s="50" t="s">
        <v>34</v>
      </c>
      <c r="S7" s="50" t="s">
        <v>34</v>
      </c>
      <c r="T7" s="50" t="s">
        <v>34</v>
      </c>
      <c r="U7" s="50" t="s">
        <v>34</v>
      </c>
      <c r="V7" s="50" t="s">
        <v>34</v>
      </c>
      <c r="W7" s="50" t="s">
        <v>34</v>
      </c>
      <c r="X7" s="51"/>
      <c r="Y7" s="52" t="s">
        <v>34</v>
      </c>
      <c r="Z7" s="53" t="s">
        <v>34</v>
      </c>
      <c r="AA7" s="53" t="s">
        <v>34</v>
      </c>
      <c r="AB7" s="53" t="s">
        <v>34</v>
      </c>
      <c r="AC7" s="53" t="s">
        <v>34</v>
      </c>
      <c r="AD7" s="53" t="s">
        <v>34</v>
      </c>
      <c r="AE7" s="53" t="s">
        <v>34</v>
      </c>
      <c r="AF7" s="104"/>
      <c r="AG7" s="49" t="s">
        <v>34</v>
      </c>
      <c r="AH7" s="50" t="s">
        <v>34</v>
      </c>
      <c r="AI7" s="50" t="s">
        <v>34</v>
      </c>
      <c r="AJ7" s="50" t="s">
        <v>34</v>
      </c>
      <c r="AK7" s="50" t="s">
        <v>34</v>
      </c>
      <c r="AL7" s="50" t="s">
        <v>34</v>
      </c>
      <c r="AM7" s="50" t="s">
        <v>34</v>
      </c>
      <c r="AN7" s="51"/>
      <c r="AO7" s="52" t="s">
        <v>34</v>
      </c>
      <c r="AP7" s="53" t="s">
        <v>34</v>
      </c>
      <c r="AQ7" s="53" t="s">
        <v>34</v>
      </c>
      <c r="AR7" s="53" t="s">
        <v>34</v>
      </c>
      <c r="AS7" s="53" t="s">
        <v>34</v>
      </c>
      <c r="AT7" s="53" t="s">
        <v>34</v>
      </c>
      <c r="AU7" s="53" t="s">
        <v>34</v>
      </c>
      <c r="AV7" s="104"/>
    </row>
    <row r="8" spans="1:48" s="40" customFormat="1" ht="33" customHeight="1" thickBot="1">
      <c r="A8" s="426" t="s">
        <v>39</v>
      </c>
      <c r="B8" s="427"/>
      <c r="C8" s="427"/>
      <c r="D8" s="428"/>
      <c r="E8" s="429"/>
      <c r="F8" s="556"/>
      <c r="G8" s="557"/>
      <c r="H8" s="557"/>
      <c r="I8" s="557"/>
      <c r="J8" s="557"/>
      <c r="K8" s="557"/>
      <c r="L8" s="557"/>
      <c r="M8" s="557"/>
      <c r="N8" s="557"/>
      <c r="O8" s="558"/>
      <c r="P8" s="627"/>
      <c r="Q8" s="628"/>
      <c r="R8" s="628"/>
      <c r="S8" s="628"/>
      <c r="T8" s="628"/>
      <c r="U8" s="628"/>
      <c r="V8" s="628"/>
      <c r="W8" s="628"/>
      <c r="X8" s="629"/>
      <c r="Y8" s="601"/>
      <c r="Z8" s="602"/>
      <c r="AA8" s="602"/>
      <c r="AB8" s="602"/>
      <c r="AC8" s="602"/>
      <c r="AD8" s="602"/>
      <c r="AE8" s="602"/>
      <c r="AF8" s="603"/>
      <c r="AG8" s="611"/>
      <c r="AH8" s="612"/>
      <c r="AI8" s="612"/>
      <c r="AJ8" s="612"/>
      <c r="AK8" s="612"/>
      <c r="AL8" s="612"/>
      <c r="AM8" s="612"/>
      <c r="AN8" s="613"/>
      <c r="AO8" s="622"/>
      <c r="AP8" s="623"/>
      <c r="AQ8" s="623"/>
      <c r="AR8" s="623"/>
      <c r="AS8" s="623"/>
      <c r="AT8" s="623"/>
      <c r="AU8" s="623"/>
      <c r="AV8" s="624"/>
    </row>
    <row r="9" spans="1:48" s="107" customFormat="1" ht="16.5" thickBot="1">
      <c r="A9" s="261" t="s">
        <v>40</v>
      </c>
      <c r="B9" s="262" t="s">
        <v>41</v>
      </c>
      <c r="C9" s="262" t="s">
        <v>101</v>
      </c>
      <c r="D9" s="263" t="s">
        <v>99</v>
      </c>
      <c r="E9" s="263" t="s">
        <v>39</v>
      </c>
      <c r="F9" s="313" t="s">
        <v>100</v>
      </c>
      <c r="G9" s="312" t="s">
        <v>33</v>
      </c>
      <c r="H9" s="578" t="s">
        <v>35</v>
      </c>
      <c r="I9" s="578"/>
      <c r="J9" s="262"/>
      <c r="K9" s="265" t="s">
        <v>33</v>
      </c>
      <c r="L9" s="578" t="s">
        <v>36</v>
      </c>
      <c r="M9" s="578"/>
      <c r="N9" s="313" t="s">
        <v>100</v>
      </c>
      <c r="O9" s="266" t="s">
        <v>89</v>
      </c>
      <c r="P9" s="313" t="s">
        <v>100</v>
      </c>
      <c r="Q9" s="312" t="s">
        <v>33</v>
      </c>
      <c r="R9" s="578" t="s">
        <v>35</v>
      </c>
      <c r="S9" s="578"/>
      <c r="T9" s="262"/>
      <c r="U9" s="265" t="s">
        <v>33</v>
      </c>
      <c r="V9" s="578" t="s">
        <v>36</v>
      </c>
      <c r="W9" s="578"/>
      <c r="X9" s="267" t="s">
        <v>89</v>
      </c>
      <c r="Y9" s="264" t="s">
        <v>33</v>
      </c>
      <c r="Z9" s="578" t="s">
        <v>35</v>
      </c>
      <c r="AA9" s="578"/>
      <c r="AB9" s="262"/>
      <c r="AC9" s="265" t="s">
        <v>33</v>
      </c>
      <c r="AD9" s="578" t="s">
        <v>36</v>
      </c>
      <c r="AE9" s="578"/>
      <c r="AF9" s="266" t="s">
        <v>89</v>
      </c>
      <c r="AG9" s="264" t="s">
        <v>33</v>
      </c>
      <c r="AH9" s="578" t="s">
        <v>35</v>
      </c>
      <c r="AI9" s="578"/>
      <c r="AJ9" s="262"/>
      <c r="AK9" s="265" t="s">
        <v>33</v>
      </c>
      <c r="AL9" s="578" t="s">
        <v>36</v>
      </c>
      <c r="AM9" s="578"/>
      <c r="AN9" s="266" t="s">
        <v>89</v>
      </c>
      <c r="AO9" s="105" t="s">
        <v>33</v>
      </c>
      <c r="AP9" s="625" t="s">
        <v>35</v>
      </c>
      <c r="AQ9" s="625"/>
      <c r="AR9" s="179"/>
      <c r="AS9" s="106" t="s">
        <v>33</v>
      </c>
      <c r="AT9" s="625" t="s">
        <v>36</v>
      </c>
      <c r="AU9" s="625"/>
      <c r="AV9" s="172" t="s">
        <v>89</v>
      </c>
    </row>
    <row r="10" spans="1:48" ht="15">
      <c r="A10" s="481" t="s">
        <v>82</v>
      </c>
      <c r="B10" s="108" t="s">
        <v>5</v>
      </c>
      <c r="C10" s="109"/>
      <c r="D10" s="183"/>
      <c r="E10" s="55"/>
      <c r="F10" s="573"/>
      <c r="G10" s="114"/>
      <c r="H10" s="566"/>
      <c r="I10" s="566"/>
      <c r="J10" s="113"/>
      <c r="K10" s="114"/>
      <c r="L10" s="566"/>
      <c r="M10" s="566"/>
      <c r="N10" s="573"/>
      <c r="O10" s="170"/>
      <c r="P10" s="630"/>
      <c r="Q10" s="134"/>
      <c r="R10" s="496"/>
      <c r="S10" s="496"/>
      <c r="T10" s="72"/>
      <c r="U10" s="343"/>
      <c r="V10" s="585"/>
      <c r="W10" s="585"/>
      <c r="X10" s="350"/>
      <c r="Y10" s="112"/>
      <c r="Z10" s="566"/>
      <c r="AA10" s="566"/>
      <c r="AB10" s="113"/>
      <c r="AC10" s="114"/>
      <c r="AD10" s="566"/>
      <c r="AE10" s="566"/>
      <c r="AF10" s="170"/>
      <c r="AG10" s="110"/>
      <c r="AH10" s="583"/>
      <c r="AI10" s="583"/>
      <c r="AJ10" s="111"/>
      <c r="AK10" s="134"/>
      <c r="AL10" s="583"/>
      <c r="AM10" s="583"/>
      <c r="AN10" s="165"/>
      <c r="AO10" s="112"/>
      <c r="AP10" s="566"/>
      <c r="AQ10" s="566"/>
      <c r="AR10" s="113"/>
      <c r="AS10" s="114"/>
      <c r="AT10" s="566"/>
      <c r="AU10" s="566"/>
      <c r="AV10" s="170"/>
    </row>
    <row r="11" spans="1:48" ht="15">
      <c r="A11" s="481"/>
      <c r="B11" s="117" t="s">
        <v>6</v>
      </c>
      <c r="C11" s="118"/>
      <c r="D11" s="184"/>
      <c r="E11" s="60"/>
      <c r="F11" s="574"/>
      <c r="G11" s="114"/>
      <c r="H11" s="566"/>
      <c r="I11" s="566"/>
      <c r="J11" s="113"/>
      <c r="K11" s="114"/>
      <c r="L11" s="566"/>
      <c r="M11" s="566"/>
      <c r="N11" s="574"/>
      <c r="O11" s="170"/>
      <c r="P11" s="631"/>
      <c r="Q11" s="314"/>
      <c r="R11" s="579"/>
      <c r="S11" s="579"/>
      <c r="T11" s="62"/>
      <c r="U11" s="63"/>
      <c r="V11" s="579"/>
      <c r="W11" s="579"/>
      <c r="X11" s="273"/>
      <c r="Y11" s="112"/>
      <c r="Z11" s="566"/>
      <c r="AA11" s="566"/>
      <c r="AB11" s="113"/>
      <c r="AC11" s="114"/>
      <c r="AD11" s="566"/>
      <c r="AE11" s="566"/>
      <c r="AF11" s="170"/>
      <c r="AG11" s="110"/>
      <c r="AH11" s="583"/>
      <c r="AI11" s="583"/>
      <c r="AJ11" s="111"/>
      <c r="AK11" s="134"/>
      <c r="AL11" s="583"/>
      <c r="AM11" s="583"/>
      <c r="AN11" s="165"/>
      <c r="AO11" s="112"/>
      <c r="AP11" s="566"/>
      <c r="AQ11" s="566"/>
      <c r="AR11" s="113"/>
      <c r="AS11" s="114"/>
      <c r="AT11" s="566"/>
      <c r="AU11" s="566"/>
      <c r="AV11" s="170"/>
    </row>
    <row r="12" spans="1:48" ht="15.75" thickBot="1">
      <c r="A12" s="481"/>
      <c r="B12" s="122" t="s">
        <v>7</v>
      </c>
      <c r="C12" s="123"/>
      <c r="D12" s="187"/>
      <c r="E12" s="77"/>
      <c r="F12" s="575"/>
      <c r="G12" s="129"/>
      <c r="H12" s="589"/>
      <c r="I12" s="589"/>
      <c r="J12" s="128"/>
      <c r="K12" s="129"/>
      <c r="L12" s="589"/>
      <c r="M12" s="589"/>
      <c r="N12" s="575"/>
      <c r="O12" s="171"/>
      <c r="P12" s="632"/>
      <c r="Q12" s="315"/>
      <c r="R12" s="577"/>
      <c r="S12" s="577"/>
      <c r="T12" s="345"/>
      <c r="U12" s="69"/>
      <c r="V12" s="577"/>
      <c r="W12" s="577"/>
      <c r="X12" s="273"/>
      <c r="Y12" s="127"/>
      <c r="Z12" s="589"/>
      <c r="AA12" s="589"/>
      <c r="AB12" s="128"/>
      <c r="AC12" s="129"/>
      <c r="AD12" s="589"/>
      <c r="AE12" s="589"/>
      <c r="AF12" s="171"/>
      <c r="AG12" s="139"/>
      <c r="AH12" s="584"/>
      <c r="AI12" s="584"/>
      <c r="AJ12" s="140"/>
      <c r="AK12" s="141"/>
      <c r="AL12" s="584"/>
      <c r="AM12" s="584"/>
      <c r="AN12" s="166"/>
      <c r="AO12" s="127"/>
      <c r="AP12" s="589"/>
      <c r="AQ12" s="589"/>
      <c r="AR12" s="128"/>
      <c r="AS12" s="129"/>
      <c r="AT12" s="589"/>
      <c r="AU12" s="589"/>
      <c r="AV12" s="171"/>
    </row>
    <row r="13" spans="1:48" ht="15">
      <c r="A13" s="481"/>
      <c r="B13" s="132" t="s">
        <v>8</v>
      </c>
      <c r="C13" s="133"/>
      <c r="D13" s="188"/>
      <c r="E13" s="83"/>
      <c r="F13" s="572"/>
      <c r="G13" s="114"/>
      <c r="H13" s="566"/>
      <c r="I13" s="566"/>
      <c r="J13" s="113"/>
      <c r="K13" s="135"/>
      <c r="L13" s="567"/>
      <c r="M13" s="567"/>
      <c r="N13" s="572"/>
      <c r="O13" s="180"/>
      <c r="P13" s="591"/>
      <c r="Q13" s="134"/>
      <c r="R13" s="583"/>
      <c r="S13" s="583"/>
      <c r="T13" s="111"/>
      <c r="U13" s="134"/>
      <c r="V13" s="583"/>
      <c r="W13" s="583"/>
      <c r="X13" s="165"/>
      <c r="Y13" s="112"/>
      <c r="Z13" s="566"/>
      <c r="AA13" s="566"/>
      <c r="AB13" s="113"/>
      <c r="AC13" s="135"/>
      <c r="AD13" s="597"/>
      <c r="AE13" s="597"/>
      <c r="AF13" s="180"/>
      <c r="AG13" s="110"/>
      <c r="AH13" s="583"/>
      <c r="AI13" s="583"/>
      <c r="AJ13" s="111"/>
      <c r="AK13" s="154"/>
      <c r="AL13" s="618"/>
      <c r="AM13" s="618"/>
      <c r="AN13" s="164"/>
      <c r="AO13" s="112"/>
      <c r="AP13" s="566"/>
      <c r="AQ13" s="566"/>
      <c r="AR13" s="113"/>
      <c r="AS13" s="135"/>
      <c r="AT13" s="597"/>
      <c r="AU13" s="597"/>
      <c r="AV13" s="180"/>
    </row>
    <row r="14" spans="1:48" ht="15">
      <c r="A14" s="481"/>
      <c r="B14" s="117" t="s">
        <v>9</v>
      </c>
      <c r="C14" s="118"/>
      <c r="D14" s="184"/>
      <c r="E14" s="60"/>
      <c r="F14" s="513"/>
      <c r="G14" s="309"/>
      <c r="H14" s="582"/>
      <c r="I14" s="582"/>
      <c r="J14" s="137"/>
      <c r="K14" s="138"/>
      <c r="L14" s="582"/>
      <c r="M14" s="582"/>
      <c r="N14" s="513"/>
      <c r="O14" s="174">
        <f>("12-01-2019"+G14+H14)-("12-01-2019"+K13+L13)</f>
        <v>0</v>
      </c>
      <c r="P14" s="592"/>
      <c r="Q14" s="134"/>
      <c r="R14" s="583"/>
      <c r="S14" s="583"/>
      <c r="T14" s="111"/>
      <c r="U14" s="134"/>
      <c r="V14" s="583"/>
      <c r="W14" s="583"/>
      <c r="X14" s="165"/>
      <c r="Y14" s="136"/>
      <c r="Z14" s="598"/>
      <c r="AA14" s="598"/>
      <c r="AB14" s="137"/>
      <c r="AC14" s="138"/>
      <c r="AD14" s="598"/>
      <c r="AE14" s="598"/>
      <c r="AF14" s="193"/>
      <c r="AG14" s="119"/>
      <c r="AH14" s="619"/>
      <c r="AI14" s="619"/>
      <c r="AJ14" s="120"/>
      <c r="AK14" s="121"/>
      <c r="AL14" s="619"/>
      <c r="AM14" s="619"/>
      <c r="AN14" s="268"/>
      <c r="AO14" s="136"/>
      <c r="AP14" s="598"/>
      <c r="AQ14" s="598"/>
      <c r="AR14" s="137"/>
      <c r="AS14" s="138"/>
      <c r="AT14" s="598"/>
      <c r="AU14" s="598"/>
      <c r="AV14" s="193"/>
    </row>
    <row r="15" spans="1:48" ht="15.75" thickBot="1">
      <c r="A15" s="482"/>
      <c r="B15" s="122" t="s">
        <v>1</v>
      </c>
      <c r="C15" s="123"/>
      <c r="D15" s="187"/>
      <c r="E15" s="77"/>
      <c r="F15" s="514"/>
      <c r="G15" s="310"/>
      <c r="H15" s="580"/>
      <c r="I15" s="580"/>
      <c r="J15" s="143"/>
      <c r="K15" s="144"/>
      <c r="L15" s="580"/>
      <c r="M15" s="580"/>
      <c r="N15" s="514"/>
      <c r="O15" s="175">
        <f>("12-01-2019"+G15+H15)-("12-01-2019"+K14+L14)</f>
        <v>0</v>
      </c>
      <c r="P15" s="593"/>
      <c r="Q15" s="141"/>
      <c r="R15" s="584"/>
      <c r="S15" s="584"/>
      <c r="T15" s="140"/>
      <c r="U15" s="141"/>
      <c r="V15" s="584"/>
      <c r="W15" s="584"/>
      <c r="X15" s="166"/>
      <c r="Y15" s="142"/>
      <c r="Z15" s="594"/>
      <c r="AA15" s="594"/>
      <c r="AB15" s="143"/>
      <c r="AC15" s="144"/>
      <c r="AD15" s="594"/>
      <c r="AE15" s="594"/>
      <c r="AF15" s="194"/>
      <c r="AG15" s="124"/>
      <c r="AH15" s="621"/>
      <c r="AI15" s="621"/>
      <c r="AJ15" s="125"/>
      <c r="AK15" s="126"/>
      <c r="AL15" s="621"/>
      <c r="AM15" s="621"/>
      <c r="AN15" s="269"/>
      <c r="AO15" s="142"/>
      <c r="AP15" s="594"/>
      <c r="AQ15" s="594"/>
      <c r="AR15" s="143"/>
      <c r="AS15" s="144"/>
      <c r="AT15" s="594"/>
      <c r="AU15" s="594"/>
      <c r="AV15" s="194"/>
    </row>
    <row r="16" spans="1:48" ht="15" customHeight="1">
      <c r="A16" s="570" t="s">
        <v>42</v>
      </c>
      <c r="B16" s="132" t="s">
        <v>30</v>
      </c>
      <c r="C16" s="133" t="s">
        <v>47</v>
      </c>
      <c r="D16" s="403">
        <v>5</v>
      </c>
      <c r="E16" s="404"/>
      <c r="F16" s="633">
        <v>60103</v>
      </c>
      <c r="G16" s="311">
        <v>1</v>
      </c>
      <c r="H16" s="640"/>
      <c r="I16" s="640"/>
      <c r="J16" s="147"/>
      <c r="K16" s="135">
        <v>1</v>
      </c>
      <c r="L16" s="567">
        <v>0.3756944444444445</v>
      </c>
      <c r="M16" s="567"/>
      <c r="N16" s="572">
        <v>60103</v>
      </c>
      <c r="O16" s="173">
        <f>("12-01-2019"+G16+H16)-("12-01-2019"+K15+L15)</f>
        <v>1</v>
      </c>
      <c r="P16" s="591"/>
      <c r="Q16" s="134"/>
      <c r="R16" s="145"/>
      <c r="S16" s="145"/>
      <c r="T16" s="111"/>
      <c r="U16" s="134"/>
      <c r="V16" s="145"/>
      <c r="W16" s="145"/>
      <c r="X16" s="165"/>
      <c r="Y16" s="146"/>
      <c r="Z16" s="626"/>
      <c r="AA16" s="626"/>
      <c r="AB16" s="147"/>
      <c r="AC16" s="135"/>
      <c r="AD16" s="597"/>
      <c r="AE16" s="597"/>
      <c r="AF16" s="180"/>
      <c r="AG16" s="152"/>
      <c r="AH16" s="620"/>
      <c r="AI16" s="620"/>
      <c r="AJ16" s="153"/>
      <c r="AK16" s="154"/>
      <c r="AL16" s="618"/>
      <c r="AM16" s="618"/>
      <c r="AN16" s="164"/>
      <c r="AO16" s="146"/>
      <c r="AP16" s="626"/>
      <c r="AQ16" s="626"/>
      <c r="AR16" s="147"/>
      <c r="AS16" s="135"/>
      <c r="AT16" s="597"/>
      <c r="AU16" s="597"/>
      <c r="AV16" s="180"/>
    </row>
    <row r="17" spans="1:48" ht="15">
      <c r="A17" s="525"/>
      <c r="B17" s="117" t="s">
        <v>29</v>
      </c>
      <c r="C17" s="148" t="s">
        <v>47</v>
      </c>
      <c r="D17" s="189">
        <v>5</v>
      </c>
      <c r="E17" s="405"/>
      <c r="F17" s="634"/>
      <c r="G17" s="309">
        <v>1</v>
      </c>
      <c r="H17" s="582">
        <v>0.41319444444444442</v>
      </c>
      <c r="I17" s="582"/>
      <c r="J17" s="137"/>
      <c r="K17" s="138">
        <v>1</v>
      </c>
      <c r="L17" s="582">
        <v>0.41319444444444442</v>
      </c>
      <c r="M17" s="582"/>
      <c r="N17" s="576"/>
      <c r="O17" s="174">
        <f>("12-01-2019"+G17+H17)-("12-01-2019"+K16+L16)</f>
        <v>3.7499999998544808E-2</v>
      </c>
      <c r="P17" s="637"/>
      <c r="Q17" s="151"/>
      <c r="R17" s="149"/>
      <c r="S17" s="149"/>
      <c r="T17" s="150"/>
      <c r="U17" s="151"/>
      <c r="V17" s="149"/>
      <c r="W17" s="149"/>
      <c r="X17" s="167"/>
      <c r="Y17" s="136"/>
      <c r="Z17" s="598"/>
      <c r="AA17" s="598"/>
      <c r="AB17" s="137"/>
      <c r="AC17" s="138"/>
      <c r="AD17" s="598"/>
      <c r="AE17" s="598"/>
      <c r="AF17" s="193"/>
      <c r="AG17" s="119"/>
      <c r="AH17" s="619"/>
      <c r="AI17" s="619"/>
      <c r="AJ17" s="120"/>
      <c r="AK17" s="121"/>
      <c r="AL17" s="619"/>
      <c r="AM17" s="619"/>
      <c r="AN17" s="268"/>
      <c r="AO17" s="136"/>
      <c r="AP17" s="598"/>
      <c r="AQ17" s="598"/>
      <c r="AR17" s="137"/>
      <c r="AS17" s="138"/>
      <c r="AT17" s="598"/>
      <c r="AU17" s="598"/>
      <c r="AV17" s="193"/>
    </row>
    <row r="18" spans="1:48" ht="15" customHeight="1">
      <c r="A18" s="525"/>
      <c r="B18" s="108" t="s">
        <v>3</v>
      </c>
      <c r="C18" s="109" t="s">
        <v>47</v>
      </c>
      <c r="D18" s="183"/>
      <c r="E18" s="406"/>
      <c r="F18" s="401"/>
      <c r="G18" s="114"/>
      <c r="H18" s="566"/>
      <c r="I18" s="566"/>
      <c r="J18" s="113"/>
      <c r="K18" s="114"/>
      <c r="L18" s="566"/>
      <c r="M18" s="566"/>
      <c r="N18" s="346"/>
      <c r="O18" s="170"/>
      <c r="P18" s="641" t="s">
        <v>104</v>
      </c>
      <c r="Q18" s="340">
        <v>1</v>
      </c>
      <c r="R18" s="585"/>
      <c r="S18" s="585"/>
      <c r="T18" s="80"/>
      <c r="U18" s="73">
        <v>1</v>
      </c>
      <c r="V18" s="585">
        <v>0.15138888888888888</v>
      </c>
      <c r="W18" s="585"/>
      <c r="X18" s="273">
        <f>("12-01-2019"+Q18+R18)-("12-01-2019"+U12+V12)</f>
        <v>1</v>
      </c>
      <c r="Y18" s="112"/>
      <c r="Z18" s="566"/>
      <c r="AA18" s="566"/>
      <c r="AB18" s="113"/>
      <c r="AC18" s="114"/>
      <c r="AD18" s="566"/>
      <c r="AE18" s="566"/>
      <c r="AF18" s="170"/>
      <c r="AG18" s="110"/>
      <c r="AH18" s="583"/>
      <c r="AI18" s="583"/>
      <c r="AJ18" s="111"/>
      <c r="AK18" s="134"/>
      <c r="AL18" s="583"/>
      <c r="AM18" s="583"/>
      <c r="AN18" s="165"/>
      <c r="AO18" s="112"/>
      <c r="AP18" s="566"/>
      <c r="AQ18" s="566"/>
      <c r="AR18" s="113"/>
      <c r="AS18" s="114"/>
      <c r="AT18" s="566"/>
      <c r="AU18" s="566"/>
      <c r="AV18" s="170"/>
    </row>
    <row r="19" spans="1:48" ht="15.75" thickBot="1">
      <c r="A19" s="525"/>
      <c r="B19" s="117" t="s">
        <v>31</v>
      </c>
      <c r="C19" s="118" t="s">
        <v>47</v>
      </c>
      <c r="D19" s="184" t="s">
        <v>91</v>
      </c>
      <c r="E19" s="405"/>
      <c r="F19" s="401"/>
      <c r="G19" s="114"/>
      <c r="H19" s="566"/>
      <c r="I19" s="566"/>
      <c r="J19" s="113"/>
      <c r="K19" s="114"/>
      <c r="L19" s="566"/>
      <c r="M19" s="566"/>
      <c r="N19" s="346"/>
      <c r="O19" s="170"/>
      <c r="P19" s="631"/>
      <c r="Q19" s="341">
        <v>1</v>
      </c>
      <c r="R19" s="565">
        <v>0.23263888888888887</v>
      </c>
      <c r="S19" s="565"/>
      <c r="T19" s="342"/>
      <c r="U19" s="343">
        <v>1</v>
      </c>
      <c r="V19" s="565">
        <v>0.38194444444444442</v>
      </c>
      <c r="W19" s="565"/>
      <c r="X19" s="276">
        <f>("12-01-2019"+Q19+R19)-("12-01-2019"+U18+V18)</f>
        <v>8.1250000002910383E-2</v>
      </c>
      <c r="Y19" s="112"/>
      <c r="Z19" s="566"/>
      <c r="AA19" s="566"/>
      <c r="AB19" s="113"/>
      <c r="AC19" s="114"/>
      <c r="AD19" s="566"/>
      <c r="AE19" s="566"/>
      <c r="AF19" s="170"/>
      <c r="AG19" s="110"/>
      <c r="AH19" s="583"/>
      <c r="AI19" s="583"/>
      <c r="AJ19" s="111"/>
      <c r="AK19" s="134"/>
      <c r="AL19" s="583"/>
      <c r="AM19" s="583"/>
      <c r="AN19" s="165"/>
      <c r="AO19" s="112"/>
      <c r="AP19" s="566"/>
      <c r="AQ19" s="566"/>
      <c r="AR19" s="113"/>
      <c r="AS19" s="114"/>
      <c r="AT19" s="566"/>
      <c r="AU19" s="566"/>
      <c r="AV19" s="170"/>
    </row>
    <row r="20" spans="1:48" ht="15.75" customHeight="1">
      <c r="A20" s="525"/>
      <c r="B20" s="316" t="s">
        <v>4</v>
      </c>
      <c r="C20" s="317" t="s">
        <v>48</v>
      </c>
      <c r="D20" s="331" t="s">
        <v>91</v>
      </c>
      <c r="E20" s="407"/>
      <c r="F20" s="402">
        <v>60103</v>
      </c>
      <c r="G20" s="332">
        <v>1</v>
      </c>
      <c r="H20" s="587">
        <v>0.43055555555555558</v>
      </c>
      <c r="I20" s="588"/>
      <c r="J20" s="333"/>
      <c r="K20" s="334">
        <v>1</v>
      </c>
      <c r="L20" s="587">
        <v>0.4375</v>
      </c>
      <c r="M20" s="588"/>
      <c r="N20" s="361">
        <v>62031</v>
      </c>
      <c r="O20" s="318">
        <f>("12-01-2019"+G20+H20)-("12-01-2019"+K17+L17)</f>
        <v>1.7361111109494232E-2</v>
      </c>
      <c r="P20" s="631"/>
      <c r="Q20" s="63">
        <v>1</v>
      </c>
      <c r="R20" s="579">
        <v>0.4375</v>
      </c>
      <c r="S20" s="579"/>
      <c r="T20" s="344"/>
      <c r="U20" s="63">
        <v>1</v>
      </c>
      <c r="V20" s="579">
        <v>0.4375</v>
      </c>
      <c r="W20" s="579"/>
      <c r="X20" s="276">
        <f>("12-01-2019"+Q20+R20)-("12-01-2019"+U19+V19)</f>
        <v>5.5555555554747116E-2</v>
      </c>
      <c r="Y20" s="136"/>
      <c r="Z20" s="599"/>
      <c r="AA20" s="600"/>
      <c r="AB20" s="137"/>
      <c r="AC20" s="138"/>
      <c r="AD20" s="599"/>
      <c r="AE20" s="600"/>
      <c r="AF20" s="193"/>
      <c r="AG20" s="119"/>
      <c r="AH20" s="614"/>
      <c r="AI20" s="615"/>
      <c r="AJ20" s="120"/>
      <c r="AK20" s="121"/>
      <c r="AL20" s="614"/>
      <c r="AM20" s="615"/>
      <c r="AN20" s="268"/>
      <c r="AO20" s="136"/>
      <c r="AP20" s="599"/>
      <c r="AQ20" s="600"/>
      <c r="AR20" s="137"/>
      <c r="AS20" s="138"/>
      <c r="AT20" s="599"/>
      <c r="AU20" s="600"/>
      <c r="AV20" s="193"/>
    </row>
    <row r="21" spans="1:48" ht="15" customHeight="1" thickBot="1">
      <c r="A21" s="525"/>
      <c r="B21" s="122" t="s">
        <v>11</v>
      </c>
      <c r="C21" s="335" t="s">
        <v>48</v>
      </c>
      <c r="D21" s="187">
        <v>6</v>
      </c>
      <c r="E21" s="295"/>
      <c r="F21" s="402">
        <v>62031</v>
      </c>
      <c r="G21" s="310">
        <v>1</v>
      </c>
      <c r="H21" s="595">
        <v>0.46388888888888885</v>
      </c>
      <c r="I21" s="596"/>
      <c r="J21" s="143"/>
      <c r="K21" s="144">
        <v>1</v>
      </c>
      <c r="L21" s="595">
        <v>0.51388888888888895</v>
      </c>
      <c r="M21" s="596"/>
      <c r="N21" s="361">
        <v>62031</v>
      </c>
      <c r="O21" s="175">
        <f>("12-01-2019"+G21+H21)-("12-01-2019"+K20+L20)</f>
        <v>2.6388888887595385E-2</v>
      </c>
      <c r="P21" s="632"/>
      <c r="Q21" s="367">
        <v>1</v>
      </c>
      <c r="R21" s="437">
        <v>0.46388888888888885</v>
      </c>
      <c r="S21" s="438"/>
      <c r="T21" s="368"/>
      <c r="U21" s="369">
        <v>1</v>
      </c>
      <c r="V21" s="437">
        <v>0.51388888888888895</v>
      </c>
      <c r="W21" s="438"/>
      <c r="X21" s="370">
        <f>("12-01-2019"+Q21+R21)-("12-01-2019"+U20+V20)</f>
        <v>2.6388888887595385E-2</v>
      </c>
      <c r="Y21" s="142"/>
      <c r="Z21" s="605"/>
      <c r="AA21" s="606"/>
      <c r="AB21" s="143"/>
      <c r="AC21" s="144"/>
      <c r="AD21" s="605"/>
      <c r="AE21" s="606"/>
      <c r="AF21" s="194"/>
      <c r="AG21" s="124"/>
      <c r="AH21" s="616"/>
      <c r="AI21" s="617"/>
      <c r="AJ21" s="125"/>
      <c r="AK21" s="126"/>
      <c r="AL21" s="616"/>
      <c r="AM21" s="617"/>
      <c r="AN21" s="269"/>
      <c r="AO21" s="142"/>
      <c r="AP21" s="605"/>
      <c r="AQ21" s="606"/>
      <c r="AR21" s="143"/>
      <c r="AS21" s="144"/>
      <c r="AT21" s="605"/>
      <c r="AU21" s="606"/>
      <c r="AV21" s="194"/>
    </row>
    <row r="22" spans="1:48" ht="15" customHeight="1">
      <c r="A22" s="517" t="s">
        <v>43</v>
      </c>
      <c r="B22" s="54" t="s">
        <v>12</v>
      </c>
      <c r="C22" s="155" t="s">
        <v>62</v>
      </c>
      <c r="D22" s="183">
        <v>6</v>
      </c>
      <c r="E22" s="155"/>
      <c r="F22" s="513">
        <v>70913</v>
      </c>
      <c r="G22" s="311"/>
      <c r="H22" s="597"/>
      <c r="I22" s="597"/>
      <c r="J22" s="147"/>
      <c r="K22" s="135">
        <v>1</v>
      </c>
      <c r="L22" s="567">
        <v>0.52083333333333337</v>
      </c>
      <c r="M22" s="567"/>
      <c r="N22" s="513">
        <v>70913</v>
      </c>
      <c r="O22" s="173">
        <f>("12-01-2019"+K22+L22)-("12-01-2019"+K21+L21)</f>
        <v>6.9444444452528842E-3</v>
      </c>
      <c r="P22" s="638"/>
      <c r="Q22" s="374"/>
      <c r="R22" s="571"/>
      <c r="S22" s="571"/>
      <c r="T22" s="375"/>
      <c r="U22" s="376"/>
      <c r="V22" s="571"/>
      <c r="W22" s="571"/>
      <c r="X22" s="384"/>
      <c r="Y22" s="364"/>
      <c r="Z22" s="597"/>
      <c r="AA22" s="597"/>
      <c r="AB22" s="147"/>
      <c r="AC22" s="135"/>
      <c r="AD22" s="597"/>
      <c r="AE22" s="597"/>
      <c r="AF22" s="180"/>
      <c r="AG22" s="152"/>
      <c r="AH22" s="618"/>
      <c r="AI22" s="618"/>
      <c r="AJ22" s="153"/>
      <c r="AK22" s="154"/>
      <c r="AL22" s="618"/>
      <c r="AM22" s="618"/>
      <c r="AN22" s="164"/>
      <c r="AO22" s="146"/>
      <c r="AP22" s="597"/>
      <c r="AQ22" s="597"/>
      <c r="AR22" s="147"/>
      <c r="AS22" s="135"/>
      <c r="AT22" s="597"/>
      <c r="AU22" s="597"/>
      <c r="AV22" s="180"/>
    </row>
    <row r="23" spans="1:48" ht="15">
      <c r="A23" s="518"/>
      <c r="B23" s="59" t="s">
        <v>102</v>
      </c>
      <c r="C23" s="156" t="s">
        <v>66</v>
      </c>
      <c r="D23" s="184">
        <v>6</v>
      </c>
      <c r="E23" s="156"/>
      <c r="F23" s="513"/>
      <c r="G23" s="309">
        <v>1</v>
      </c>
      <c r="H23" s="582">
        <v>0.5708333333333333</v>
      </c>
      <c r="I23" s="582"/>
      <c r="J23" s="137"/>
      <c r="K23" s="138">
        <v>1</v>
      </c>
      <c r="L23" s="582">
        <v>0.6118055555555556</v>
      </c>
      <c r="M23" s="582"/>
      <c r="N23" s="513"/>
      <c r="O23" s="174">
        <f t="shared" ref="O23:O39" si="0">("12-01-2019"+G23+H23)-("12-01-2019"+K22+L22)</f>
        <v>4.9999999995634425E-2</v>
      </c>
      <c r="P23" s="639"/>
      <c r="Q23" s="377"/>
      <c r="R23" s="496"/>
      <c r="S23" s="496"/>
      <c r="T23" s="373"/>
      <c r="U23" s="372"/>
      <c r="V23" s="568"/>
      <c r="W23" s="568"/>
      <c r="X23" s="385"/>
      <c r="Y23" s="365"/>
      <c r="Z23" s="598"/>
      <c r="AA23" s="598"/>
      <c r="AB23" s="137"/>
      <c r="AC23" s="138"/>
      <c r="AD23" s="598"/>
      <c r="AE23" s="598"/>
      <c r="AF23" s="193"/>
      <c r="AG23" s="119"/>
      <c r="AH23" s="619"/>
      <c r="AI23" s="619"/>
      <c r="AJ23" s="120"/>
      <c r="AK23" s="121"/>
      <c r="AL23" s="619"/>
      <c r="AM23" s="619"/>
      <c r="AN23" s="268"/>
      <c r="AO23" s="136"/>
      <c r="AP23" s="598"/>
      <c r="AQ23" s="598"/>
      <c r="AR23" s="137"/>
      <c r="AS23" s="138"/>
      <c r="AT23" s="598"/>
      <c r="AU23" s="598"/>
      <c r="AV23" s="193"/>
    </row>
    <row r="24" spans="1:48" ht="15.75">
      <c r="A24" s="518"/>
      <c r="B24" s="59" t="s">
        <v>13</v>
      </c>
      <c r="C24" s="156" t="s">
        <v>66</v>
      </c>
      <c r="D24" s="184"/>
      <c r="E24" s="60"/>
      <c r="F24" s="513"/>
      <c r="G24" s="309">
        <v>1</v>
      </c>
      <c r="H24" s="635">
        <v>21.879166666666666</v>
      </c>
      <c r="I24" s="636"/>
      <c r="J24" s="137"/>
      <c r="K24" s="138">
        <v>1</v>
      </c>
      <c r="L24" s="635">
        <v>0.90555555555555556</v>
      </c>
      <c r="M24" s="636"/>
      <c r="N24" s="513"/>
      <c r="O24" s="174">
        <f>("12-01-2019"+G24+H24)-("12-01-2019"+K23+L23)</f>
        <v>21.267361111109494</v>
      </c>
      <c r="P24" s="362"/>
      <c r="Q24" s="378"/>
      <c r="R24" s="569"/>
      <c r="S24" s="569"/>
      <c r="T24" s="116"/>
      <c r="U24" s="115"/>
      <c r="V24" s="569"/>
      <c r="W24" s="569"/>
      <c r="X24" s="379"/>
      <c r="Y24" s="365"/>
      <c r="Z24" s="599"/>
      <c r="AA24" s="600"/>
      <c r="AB24" s="137"/>
      <c r="AC24" s="138"/>
      <c r="AD24" s="599"/>
      <c r="AE24" s="600"/>
      <c r="AF24" s="193"/>
      <c r="AG24" s="119"/>
      <c r="AH24" s="614"/>
      <c r="AI24" s="615"/>
      <c r="AJ24" s="120"/>
      <c r="AK24" s="121"/>
      <c r="AL24" s="614"/>
      <c r="AM24" s="615"/>
      <c r="AN24" s="268"/>
      <c r="AO24" s="136"/>
      <c r="AP24" s="599"/>
      <c r="AQ24" s="600"/>
      <c r="AR24" s="137"/>
      <c r="AS24" s="138"/>
      <c r="AT24" s="599"/>
      <c r="AU24" s="600"/>
      <c r="AV24" s="193"/>
    </row>
    <row r="25" spans="1:48" ht="16.5" thickBot="1">
      <c r="A25" s="519"/>
      <c r="B25" s="59" t="s">
        <v>14</v>
      </c>
      <c r="C25" s="157" t="s">
        <v>66</v>
      </c>
      <c r="D25" s="187"/>
      <c r="E25" s="77"/>
      <c r="F25" s="514"/>
      <c r="G25" s="310">
        <v>1</v>
      </c>
      <c r="H25" s="580">
        <v>0.92361111111111116</v>
      </c>
      <c r="I25" s="580"/>
      <c r="J25" s="143"/>
      <c r="K25" s="138">
        <v>1</v>
      </c>
      <c r="L25" s="580">
        <v>0.98611111111111116</v>
      </c>
      <c r="M25" s="580"/>
      <c r="N25" s="514"/>
      <c r="O25" s="175">
        <f>("12-01-2019"+G25+H25)-("12-01-2019"+K24+L24)</f>
        <v>1.8055555556202307E-2</v>
      </c>
      <c r="P25" s="363"/>
      <c r="Q25" s="380"/>
      <c r="R25" s="581"/>
      <c r="S25" s="581"/>
      <c r="T25" s="381"/>
      <c r="U25" s="382"/>
      <c r="V25" s="581"/>
      <c r="W25" s="581"/>
      <c r="X25" s="383"/>
      <c r="Y25" s="366"/>
      <c r="Z25" s="594"/>
      <c r="AA25" s="594"/>
      <c r="AB25" s="143"/>
      <c r="AC25" s="144"/>
      <c r="AD25" s="594"/>
      <c r="AE25" s="594"/>
      <c r="AF25" s="194"/>
      <c r="AG25" s="124"/>
      <c r="AH25" s="621"/>
      <c r="AI25" s="621"/>
      <c r="AJ25" s="125"/>
      <c r="AK25" s="126"/>
      <c r="AL25" s="621"/>
      <c r="AM25" s="621"/>
      <c r="AN25" s="269"/>
      <c r="AO25" s="142"/>
      <c r="AP25" s="594"/>
      <c r="AQ25" s="594"/>
      <c r="AR25" s="143"/>
      <c r="AS25" s="144"/>
      <c r="AT25" s="594"/>
      <c r="AU25" s="594"/>
      <c r="AV25" s="194"/>
    </row>
    <row r="26" spans="1:48" ht="15">
      <c r="A26" s="570" t="s">
        <v>81</v>
      </c>
      <c r="B26" s="158" t="s">
        <v>15</v>
      </c>
      <c r="C26" s="155" t="s">
        <v>109</v>
      </c>
      <c r="D26" s="183"/>
      <c r="E26" s="294"/>
      <c r="F26" s="572">
        <v>73001</v>
      </c>
      <c r="G26" s="311">
        <v>1</v>
      </c>
      <c r="H26" s="567">
        <v>0.99305555555555547</v>
      </c>
      <c r="I26" s="567"/>
      <c r="J26" s="147"/>
      <c r="K26" s="138">
        <v>1</v>
      </c>
      <c r="L26" s="567">
        <v>0.15</v>
      </c>
      <c r="M26" s="567"/>
      <c r="N26" s="572">
        <v>73001</v>
      </c>
      <c r="O26" s="173">
        <f t="shared" si="0"/>
        <v>6.9444444452528842E-3</v>
      </c>
      <c r="P26" s="591"/>
      <c r="Q26" s="115"/>
      <c r="R26" s="569"/>
      <c r="S26" s="569"/>
      <c r="T26" s="116"/>
      <c r="U26" s="115"/>
      <c r="V26" s="569"/>
      <c r="W26" s="569"/>
      <c r="X26" s="371"/>
      <c r="Y26" s="146"/>
      <c r="Z26" s="597"/>
      <c r="AA26" s="597"/>
      <c r="AB26" s="147"/>
      <c r="AC26" s="135"/>
      <c r="AD26" s="597"/>
      <c r="AE26" s="597"/>
      <c r="AF26" s="180"/>
      <c r="AG26" s="152"/>
      <c r="AH26" s="618"/>
      <c r="AI26" s="618"/>
      <c r="AJ26" s="153"/>
      <c r="AK26" s="154"/>
      <c r="AL26" s="618"/>
      <c r="AM26" s="618"/>
      <c r="AN26" s="164"/>
      <c r="AO26" s="146"/>
      <c r="AP26" s="597"/>
      <c r="AQ26" s="597"/>
      <c r="AR26" s="147"/>
      <c r="AS26" s="135"/>
      <c r="AT26" s="597"/>
      <c r="AU26" s="597"/>
      <c r="AV26" s="180"/>
    </row>
    <row r="27" spans="1:48" ht="15">
      <c r="A27" s="525"/>
      <c r="B27" s="75" t="s">
        <v>16</v>
      </c>
      <c r="C27" s="156" t="s">
        <v>109</v>
      </c>
      <c r="D27" s="184"/>
      <c r="E27" s="55"/>
      <c r="F27" s="513"/>
      <c r="G27" s="309">
        <v>2</v>
      </c>
      <c r="H27" s="582">
        <v>0.20972222222222223</v>
      </c>
      <c r="I27" s="582"/>
      <c r="J27" s="137"/>
      <c r="K27" s="138">
        <v>1</v>
      </c>
      <c r="L27" s="582">
        <v>0.20972222222222223</v>
      </c>
      <c r="M27" s="582"/>
      <c r="N27" s="513"/>
      <c r="O27" s="174">
        <f t="shared" si="0"/>
        <v>1.0597222222204437</v>
      </c>
      <c r="P27" s="592"/>
      <c r="Q27" s="115"/>
      <c r="R27" s="569"/>
      <c r="S27" s="569"/>
      <c r="T27" s="116"/>
      <c r="U27" s="115"/>
      <c r="V27" s="569"/>
      <c r="W27" s="569"/>
      <c r="X27" s="168"/>
      <c r="Y27" s="136"/>
      <c r="Z27" s="598"/>
      <c r="AA27" s="598"/>
      <c r="AB27" s="137"/>
      <c r="AC27" s="138"/>
      <c r="AD27" s="598"/>
      <c r="AE27" s="598"/>
      <c r="AF27" s="193"/>
      <c r="AG27" s="119"/>
      <c r="AH27" s="619"/>
      <c r="AI27" s="619"/>
      <c r="AJ27" s="120"/>
      <c r="AK27" s="121"/>
      <c r="AL27" s="619"/>
      <c r="AM27" s="619"/>
      <c r="AN27" s="268"/>
      <c r="AO27" s="136"/>
      <c r="AP27" s="598"/>
      <c r="AQ27" s="598"/>
      <c r="AR27" s="137"/>
      <c r="AS27" s="138"/>
      <c r="AT27" s="598"/>
      <c r="AU27" s="598"/>
      <c r="AV27" s="193"/>
    </row>
    <row r="28" spans="1:48" ht="15">
      <c r="A28" s="525"/>
      <c r="B28" s="75" t="s">
        <v>17</v>
      </c>
      <c r="C28" s="156" t="s">
        <v>109</v>
      </c>
      <c r="D28" s="184"/>
      <c r="E28" s="60"/>
      <c r="F28" s="513"/>
      <c r="G28" s="309">
        <v>2</v>
      </c>
      <c r="H28" s="582">
        <v>0.22430555555555556</v>
      </c>
      <c r="I28" s="582"/>
      <c r="J28" s="137"/>
      <c r="K28" s="138">
        <v>1</v>
      </c>
      <c r="L28" s="582">
        <v>0.23124999999999998</v>
      </c>
      <c r="M28" s="582"/>
      <c r="N28" s="513"/>
      <c r="O28" s="174">
        <f t="shared" si="0"/>
        <v>1.0145833333372138</v>
      </c>
      <c r="P28" s="592"/>
      <c r="Q28" s="115"/>
      <c r="R28" s="569"/>
      <c r="S28" s="569"/>
      <c r="T28" s="116"/>
      <c r="U28" s="115"/>
      <c r="V28" s="569"/>
      <c r="W28" s="569"/>
      <c r="X28" s="168"/>
      <c r="Y28" s="136"/>
      <c r="Z28" s="598"/>
      <c r="AA28" s="598"/>
      <c r="AB28" s="137"/>
      <c r="AC28" s="138"/>
      <c r="AD28" s="598"/>
      <c r="AE28" s="598"/>
      <c r="AF28" s="193"/>
      <c r="AG28" s="119"/>
      <c r="AH28" s="619"/>
      <c r="AI28" s="619"/>
      <c r="AJ28" s="120"/>
      <c r="AK28" s="121"/>
      <c r="AL28" s="619"/>
      <c r="AM28" s="619"/>
      <c r="AN28" s="268"/>
      <c r="AO28" s="136"/>
      <c r="AP28" s="598"/>
      <c r="AQ28" s="598"/>
      <c r="AR28" s="137"/>
      <c r="AS28" s="138"/>
      <c r="AT28" s="598"/>
      <c r="AU28" s="598"/>
      <c r="AV28" s="193"/>
    </row>
    <row r="29" spans="1:48" ht="15">
      <c r="A29" s="525"/>
      <c r="B29" s="75" t="s">
        <v>18</v>
      </c>
      <c r="C29" s="156" t="s">
        <v>109</v>
      </c>
      <c r="D29" s="184"/>
      <c r="E29" s="60"/>
      <c r="F29" s="513"/>
      <c r="G29" s="309">
        <v>2</v>
      </c>
      <c r="H29" s="582">
        <v>0.27083333333333331</v>
      </c>
      <c r="I29" s="582"/>
      <c r="J29" s="137"/>
      <c r="K29" s="138">
        <v>1</v>
      </c>
      <c r="L29" s="582">
        <v>0.28055555555555556</v>
      </c>
      <c r="M29" s="582"/>
      <c r="N29" s="513"/>
      <c r="O29" s="174">
        <f t="shared" si="0"/>
        <v>1.039583333338669</v>
      </c>
      <c r="P29" s="592"/>
      <c r="Q29" s="115"/>
      <c r="R29" s="569"/>
      <c r="S29" s="569"/>
      <c r="T29" s="116"/>
      <c r="U29" s="115"/>
      <c r="V29" s="569"/>
      <c r="W29" s="569"/>
      <c r="X29" s="168"/>
      <c r="Y29" s="136"/>
      <c r="Z29" s="598"/>
      <c r="AA29" s="598"/>
      <c r="AB29" s="137"/>
      <c r="AC29" s="138"/>
      <c r="AD29" s="598"/>
      <c r="AE29" s="598"/>
      <c r="AF29" s="193"/>
      <c r="AG29" s="119"/>
      <c r="AH29" s="619"/>
      <c r="AI29" s="619"/>
      <c r="AJ29" s="120"/>
      <c r="AK29" s="121"/>
      <c r="AL29" s="619"/>
      <c r="AM29" s="619"/>
      <c r="AN29" s="268"/>
      <c r="AO29" s="136"/>
      <c r="AP29" s="598"/>
      <c r="AQ29" s="598"/>
      <c r="AR29" s="137"/>
      <c r="AS29" s="138"/>
      <c r="AT29" s="598"/>
      <c r="AU29" s="598"/>
      <c r="AV29" s="193"/>
    </row>
    <row r="30" spans="1:48" ht="15">
      <c r="A30" s="525"/>
      <c r="B30" s="75" t="s">
        <v>19</v>
      </c>
      <c r="C30" s="156" t="s">
        <v>110</v>
      </c>
      <c r="D30" s="184"/>
      <c r="E30" s="60"/>
      <c r="F30" s="513"/>
      <c r="G30" s="309">
        <v>2</v>
      </c>
      <c r="H30" s="582">
        <v>0.36319444444444443</v>
      </c>
      <c r="I30" s="582"/>
      <c r="J30" s="137"/>
      <c r="K30" s="138">
        <v>1</v>
      </c>
      <c r="L30" s="582">
        <v>0.36874999999999997</v>
      </c>
      <c r="M30" s="582"/>
      <c r="N30" s="513"/>
      <c r="O30" s="174">
        <f t="shared" si="0"/>
        <v>1.0826388888890506</v>
      </c>
      <c r="P30" s="592"/>
      <c r="Q30" s="115"/>
      <c r="R30" s="569"/>
      <c r="S30" s="569"/>
      <c r="T30" s="116"/>
      <c r="U30" s="115"/>
      <c r="V30" s="569"/>
      <c r="W30" s="569"/>
      <c r="X30" s="168"/>
      <c r="Y30" s="136"/>
      <c r="Z30" s="598"/>
      <c r="AA30" s="598"/>
      <c r="AB30" s="137"/>
      <c r="AC30" s="138"/>
      <c r="AD30" s="598"/>
      <c r="AE30" s="598"/>
      <c r="AF30" s="193"/>
      <c r="AG30" s="119"/>
      <c r="AH30" s="619"/>
      <c r="AI30" s="619"/>
      <c r="AJ30" s="120"/>
      <c r="AK30" s="121"/>
      <c r="AL30" s="619"/>
      <c r="AM30" s="619"/>
      <c r="AN30" s="268"/>
      <c r="AO30" s="136"/>
      <c r="AP30" s="598"/>
      <c r="AQ30" s="598"/>
      <c r="AR30" s="137"/>
      <c r="AS30" s="138"/>
      <c r="AT30" s="598"/>
      <c r="AU30" s="598"/>
      <c r="AV30" s="193"/>
    </row>
    <row r="31" spans="1:48" ht="15">
      <c r="A31" s="525"/>
      <c r="B31" s="75" t="s">
        <v>20</v>
      </c>
      <c r="C31" s="156" t="s">
        <v>110</v>
      </c>
      <c r="D31" s="184"/>
      <c r="E31" s="60"/>
      <c r="F31" s="513"/>
      <c r="G31" s="309">
        <v>2</v>
      </c>
      <c r="H31" s="582">
        <v>0.38194444444444442</v>
      </c>
      <c r="I31" s="582"/>
      <c r="J31" s="137"/>
      <c r="K31" s="138">
        <v>1</v>
      </c>
      <c r="L31" s="582">
        <v>0.3923611111111111</v>
      </c>
      <c r="M31" s="582"/>
      <c r="N31" s="513"/>
      <c r="O31" s="174">
        <f t="shared" si="0"/>
        <v>1.0131944444437977</v>
      </c>
      <c r="P31" s="592"/>
      <c r="Q31" s="115"/>
      <c r="R31" s="569"/>
      <c r="S31" s="569"/>
      <c r="T31" s="116"/>
      <c r="U31" s="115"/>
      <c r="V31" s="569"/>
      <c r="W31" s="569"/>
      <c r="X31" s="168"/>
      <c r="Y31" s="136"/>
      <c r="Z31" s="598"/>
      <c r="AA31" s="598"/>
      <c r="AB31" s="137"/>
      <c r="AC31" s="138"/>
      <c r="AD31" s="598"/>
      <c r="AE31" s="598"/>
      <c r="AF31" s="193"/>
      <c r="AG31" s="119"/>
      <c r="AH31" s="619"/>
      <c r="AI31" s="619"/>
      <c r="AJ31" s="120"/>
      <c r="AK31" s="121"/>
      <c r="AL31" s="619"/>
      <c r="AM31" s="619"/>
      <c r="AN31" s="268"/>
      <c r="AO31" s="136"/>
      <c r="AP31" s="598"/>
      <c r="AQ31" s="598"/>
      <c r="AR31" s="137"/>
      <c r="AS31" s="138"/>
      <c r="AT31" s="598"/>
      <c r="AU31" s="598"/>
      <c r="AV31" s="193"/>
    </row>
    <row r="32" spans="1:48" ht="15">
      <c r="A32" s="525"/>
      <c r="B32" s="74" t="s">
        <v>21</v>
      </c>
      <c r="C32" s="156" t="s">
        <v>110</v>
      </c>
      <c r="D32" s="184"/>
      <c r="E32" s="60"/>
      <c r="F32" s="513"/>
      <c r="G32" s="309">
        <v>2</v>
      </c>
      <c r="H32" s="582">
        <v>0.49583333333333335</v>
      </c>
      <c r="I32" s="582"/>
      <c r="J32" s="137"/>
      <c r="K32" s="138">
        <v>1</v>
      </c>
      <c r="L32" s="582">
        <v>0.52083333333333337</v>
      </c>
      <c r="M32" s="582"/>
      <c r="N32" s="513"/>
      <c r="O32" s="174">
        <f t="shared" si="0"/>
        <v>1.1034722222248092</v>
      </c>
      <c r="P32" s="592"/>
      <c r="Q32" s="115"/>
      <c r="R32" s="569"/>
      <c r="S32" s="569"/>
      <c r="T32" s="116"/>
      <c r="U32" s="115"/>
      <c r="V32" s="569"/>
      <c r="W32" s="569"/>
      <c r="X32" s="168"/>
      <c r="Y32" s="136"/>
      <c r="Z32" s="598"/>
      <c r="AA32" s="598"/>
      <c r="AB32" s="137"/>
      <c r="AC32" s="138"/>
      <c r="AD32" s="598"/>
      <c r="AE32" s="598"/>
      <c r="AF32" s="193"/>
      <c r="AG32" s="119"/>
      <c r="AH32" s="619"/>
      <c r="AI32" s="619"/>
      <c r="AJ32" s="120"/>
      <c r="AK32" s="121"/>
      <c r="AL32" s="619"/>
      <c r="AM32" s="619"/>
      <c r="AN32" s="268"/>
      <c r="AO32" s="136"/>
      <c r="AP32" s="598"/>
      <c r="AQ32" s="598"/>
      <c r="AR32" s="137"/>
      <c r="AS32" s="138"/>
      <c r="AT32" s="598"/>
      <c r="AU32" s="598"/>
      <c r="AV32" s="193"/>
    </row>
    <row r="33" spans="1:48" ht="15.75" thickBot="1">
      <c r="A33" s="526"/>
      <c r="B33" s="159" t="s">
        <v>22</v>
      </c>
      <c r="C33" s="157" t="s">
        <v>111</v>
      </c>
      <c r="D33" s="187"/>
      <c r="E33" s="77"/>
      <c r="F33" s="514"/>
      <c r="G33" s="310">
        <v>2</v>
      </c>
      <c r="H33" s="580">
        <v>0.78819444444444453</v>
      </c>
      <c r="I33" s="580"/>
      <c r="J33" s="143"/>
      <c r="K33" s="138">
        <v>1</v>
      </c>
      <c r="L33" s="580">
        <v>0.87847222222222221</v>
      </c>
      <c r="M33" s="580"/>
      <c r="N33" s="514"/>
      <c r="O33" s="175">
        <f t="shared" si="0"/>
        <v>1.2673611111094942</v>
      </c>
      <c r="P33" s="593"/>
      <c r="Q33" s="130"/>
      <c r="R33" s="581"/>
      <c r="S33" s="581"/>
      <c r="T33" s="131"/>
      <c r="U33" s="130"/>
      <c r="V33" s="581"/>
      <c r="W33" s="581"/>
      <c r="X33" s="169"/>
      <c r="Y33" s="142"/>
      <c r="Z33" s="594"/>
      <c r="AA33" s="594"/>
      <c r="AB33" s="143"/>
      <c r="AC33" s="144"/>
      <c r="AD33" s="594"/>
      <c r="AE33" s="594"/>
      <c r="AF33" s="194"/>
      <c r="AG33" s="124"/>
      <c r="AH33" s="621"/>
      <c r="AI33" s="621"/>
      <c r="AJ33" s="125"/>
      <c r="AK33" s="126"/>
      <c r="AL33" s="621"/>
      <c r="AM33" s="621"/>
      <c r="AN33" s="269"/>
      <c r="AO33" s="142"/>
      <c r="AP33" s="594"/>
      <c r="AQ33" s="594"/>
      <c r="AR33" s="143"/>
      <c r="AS33" s="144"/>
      <c r="AT33" s="594"/>
      <c r="AU33" s="594"/>
      <c r="AV33" s="194"/>
    </row>
    <row r="34" spans="1:48" ht="15">
      <c r="A34" s="480" t="s">
        <v>44</v>
      </c>
      <c r="B34" s="160" t="s">
        <v>23</v>
      </c>
      <c r="C34" s="161" t="s">
        <v>56</v>
      </c>
      <c r="D34" s="188"/>
      <c r="E34" s="83"/>
      <c r="F34" s="572">
        <v>73001</v>
      </c>
      <c r="G34" s="311">
        <v>2</v>
      </c>
      <c r="H34" s="567">
        <v>0.95833333333333337</v>
      </c>
      <c r="I34" s="567"/>
      <c r="J34" s="147"/>
      <c r="K34" s="138">
        <v>1</v>
      </c>
      <c r="L34" s="567">
        <v>0.98958333333333337</v>
      </c>
      <c r="M34" s="567"/>
      <c r="N34" s="572">
        <v>73001</v>
      </c>
      <c r="O34" s="173">
        <f t="shared" si="0"/>
        <v>1.0798611111167702</v>
      </c>
      <c r="P34" s="591"/>
      <c r="Q34" s="115"/>
      <c r="R34" s="569"/>
      <c r="S34" s="569"/>
      <c r="T34" s="116"/>
      <c r="U34" s="115"/>
      <c r="V34" s="569"/>
      <c r="W34" s="569"/>
      <c r="X34" s="168"/>
      <c r="Y34" s="146"/>
      <c r="Z34" s="597"/>
      <c r="AA34" s="597"/>
      <c r="AB34" s="147"/>
      <c r="AC34" s="135"/>
      <c r="AD34" s="597"/>
      <c r="AE34" s="597"/>
      <c r="AF34" s="180"/>
      <c r="AG34" s="152"/>
      <c r="AH34" s="618"/>
      <c r="AI34" s="618"/>
      <c r="AJ34" s="153"/>
      <c r="AK34" s="154"/>
      <c r="AL34" s="618"/>
      <c r="AM34" s="618"/>
      <c r="AN34" s="164"/>
      <c r="AO34" s="146"/>
      <c r="AP34" s="597"/>
      <c r="AQ34" s="597"/>
      <c r="AR34" s="147"/>
      <c r="AS34" s="135"/>
      <c r="AT34" s="597"/>
      <c r="AU34" s="597"/>
      <c r="AV34" s="180"/>
    </row>
    <row r="35" spans="1:48" ht="15">
      <c r="A35" s="481"/>
      <c r="B35" s="59" t="s">
        <v>24</v>
      </c>
      <c r="C35" s="162" t="s">
        <v>57</v>
      </c>
      <c r="D35" s="184"/>
      <c r="E35" s="60"/>
      <c r="F35" s="513"/>
      <c r="G35" s="309">
        <v>3</v>
      </c>
      <c r="H35" s="582">
        <v>2.4305555555555556E-2</v>
      </c>
      <c r="I35" s="582"/>
      <c r="J35" s="137"/>
      <c r="K35" s="138">
        <v>1</v>
      </c>
      <c r="L35" s="582">
        <v>5.5555555555555552E-2</v>
      </c>
      <c r="M35" s="582"/>
      <c r="N35" s="513"/>
      <c r="O35" s="174">
        <f t="shared" si="0"/>
        <v>1.0347222222189885</v>
      </c>
      <c r="P35" s="592"/>
      <c r="Q35" s="115"/>
      <c r="R35" s="569"/>
      <c r="S35" s="569"/>
      <c r="T35" s="116"/>
      <c r="U35" s="115"/>
      <c r="V35" s="569"/>
      <c r="W35" s="569"/>
      <c r="X35" s="168"/>
      <c r="Y35" s="136"/>
      <c r="Z35" s="598"/>
      <c r="AA35" s="598"/>
      <c r="AB35" s="137"/>
      <c r="AC35" s="138"/>
      <c r="AD35" s="598"/>
      <c r="AE35" s="598"/>
      <c r="AF35" s="193"/>
      <c r="AG35" s="119"/>
      <c r="AH35" s="619"/>
      <c r="AI35" s="619"/>
      <c r="AJ35" s="120"/>
      <c r="AK35" s="121"/>
      <c r="AL35" s="619"/>
      <c r="AM35" s="619"/>
      <c r="AN35" s="268"/>
      <c r="AO35" s="136"/>
      <c r="AP35" s="598"/>
      <c r="AQ35" s="598"/>
      <c r="AR35" s="137"/>
      <c r="AS35" s="138"/>
      <c r="AT35" s="598"/>
      <c r="AU35" s="598"/>
      <c r="AV35" s="193"/>
    </row>
    <row r="36" spans="1:48" ht="15">
      <c r="A36" s="481"/>
      <c r="B36" s="59" t="s">
        <v>25</v>
      </c>
      <c r="C36" s="162" t="s">
        <v>58</v>
      </c>
      <c r="D36" s="185">
        <v>7</v>
      </c>
      <c r="E36" s="64"/>
      <c r="F36" s="513"/>
      <c r="G36" s="309">
        <v>3</v>
      </c>
      <c r="H36" s="582">
        <v>0.22916666666666666</v>
      </c>
      <c r="I36" s="582"/>
      <c r="J36" s="137"/>
      <c r="K36" s="138">
        <v>1</v>
      </c>
      <c r="L36" s="582">
        <v>0.28125</v>
      </c>
      <c r="M36" s="582"/>
      <c r="N36" s="513"/>
      <c r="O36" s="174">
        <f t="shared" si="0"/>
        <v>2.1736111111094942</v>
      </c>
      <c r="P36" s="592"/>
      <c r="Q36" s="115"/>
      <c r="R36" s="569"/>
      <c r="S36" s="569"/>
      <c r="T36" s="116"/>
      <c r="U36" s="115"/>
      <c r="V36" s="569"/>
      <c r="W36" s="569"/>
      <c r="X36" s="168"/>
      <c r="Y36" s="136"/>
      <c r="Z36" s="598"/>
      <c r="AA36" s="598"/>
      <c r="AB36" s="137"/>
      <c r="AC36" s="138"/>
      <c r="AD36" s="598"/>
      <c r="AE36" s="598"/>
      <c r="AF36" s="193"/>
      <c r="AG36" s="119"/>
      <c r="AH36" s="619"/>
      <c r="AI36" s="619"/>
      <c r="AJ36" s="120"/>
      <c r="AK36" s="121"/>
      <c r="AL36" s="619"/>
      <c r="AM36" s="619"/>
      <c r="AN36" s="268"/>
      <c r="AO36" s="136"/>
      <c r="AP36" s="598"/>
      <c r="AQ36" s="598"/>
      <c r="AR36" s="137"/>
      <c r="AS36" s="138"/>
      <c r="AT36" s="598"/>
      <c r="AU36" s="598"/>
      <c r="AV36" s="193"/>
    </row>
    <row r="37" spans="1:48" ht="15">
      <c r="A37" s="481"/>
      <c r="B37" s="59" t="s">
        <v>26</v>
      </c>
      <c r="C37" s="162" t="s">
        <v>59</v>
      </c>
      <c r="D37" s="185">
        <v>7</v>
      </c>
      <c r="E37" s="64"/>
      <c r="F37" s="513"/>
      <c r="G37" s="309">
        <v>3</v>
      </c>
      <c r="H37" s="582">
        <v>0.38194444444444442</v>
      </c>
      <c r="I37" s="582"/>
      <c r="J37" s="137"/>
      <c r="K37" s="138">
        <v>1</v>
      </c>
      <c r="L37" s="582">
        <v>0.39930555555555558</v>
      </c>
      <c r="M37" s="582"/>
      <c r="N37" s="513"/>
      <c r="O37" s="174">
        <f t="shared" si="0"/>
        <v>2.1006944444452529</v>
      </c>
      <c r="P37" s="592"/>
      <c r="Q37" s="115"/>
      <c r="R37" s="569"/>
      <c r="S37" s="569"/>
      <c r="T37" s="116"/>
      <c r="U37" s="115"/>
      <c r="V37" s="569"/>
      <c r="W37" s="569"/>
      <c r="X37" s="168"/>
      <c r="Y37" s="136"/>
      <c r="Z37" s="598"/>
      <c r="AA37" s="598"/>
      <c r="AB37" s="137"/>
      <c r="AC37" s="138"/>
      <c r="AD37" s="598"/>
      <c r="AE37" s="598"/>
      <c r="AF37" s="193"/>
      <c r="AG37" s="119"/>
      <c r="AH37" s="619"/>
      <c r="AI37" s="619"/>
      <c r="AJ37" s="120"/>
      <c r="AK37" s="121"/>
      <c r="AL37" s="619"/>
      <c r="AM37" s="619"/>
      <c r="AN37" s="268"/>
      <c r="AO37" s="136"/>
      <c r="AP37" s="598"/>
      <c r="AQ37" s="598"/>
      <c r="AR37" s="137"/>
      <c r="AS37" s="138"/>
      <c r="AT37" s="598"/>
      <c r="AU37" s="598"/>
      <c r="AV37" s="193"/>
    </row>
    <row r="38" spans="1:48" ht="15">
      <c r="A38" s="481"/>
      <c r="B38" s="59" t="s">
        <v>27</v>
      </c>
      <c r="C38" s="162" t="s">
        <v>60</v>
      </c>
      <c r="D38" s="185">
        <v>7</v>
      </c>
      <c r="E38" s="64"/>
      <c r="F38" s="513"/>
      <c r="G38" s="309">
        <v>3</v>
      </c>
      <c r="H38" s="582">
        <v>0.42222222222222222</v>
      </c>
      <c r="I38" s="582"/>
      <c r="J38" s="137"/>
      <c r="K38" s="138">
        <v>1</v>
      </c>
      <c r="L38" s="582">
        <v>0.42222222222222222</v>
      </c>
      <c r="M38" s="582"/>
      <c r="N38" s="513"/>
      <c r="O38" s="174">
        <f t="shared" si="0"/>
        <v>2.0229166666686069</v>
      </c>
      <c r="P38" s="592"/>
      <c r="Q38" s="115"/>
      <c r="R38" s="569"/>
      <c r="S38" s="569"/>
      <c r="T38" s="116"/>
      <c r="U38" s="115"/>
      <c r="V38" s="569"/>
      <c r="W38" s="569"/>
      <c r="X38" s="168"/>
      <c r="Y38" s="136"/>
      <c r="Z38" s="598"/>
      <c r="AA38" s="598"/>
      <c r="AB38" s="137"/>
      <c r="AC38" s="138"/>
      <c r="AD38" s="598"/>
      <c r="AE38" s="598"/>
      <c r="AF38" s="193"/>
      <c r="AG38" s="119"/>
      <c r="AH38" s="619"/>
      <c r="AI38" s="619"/>
      <c r="AJ38" s="120"/>
      <c r="AK38" s="121"/>
      <c r="AL38" s="619"/>
      <c r="AM38" s="619"/>
      <c r="AN38" s="268"/>
      <c r="AO38" s="136"/>
      <c r="AP38" s="598"/>
      <c r="AQ38" s="598"/>
      <c r="AR38" s="137"/>
      <c r="AS38" s="138"/>
      <c r="AT38" s="598"/>
      <c r="AU38" s="598"/>
      <c r="AV38" s="193"/>
    </row>
    <row r="39" spans="1:48" ht="15.75" thickBot="1">
      <c r="A39" s="482"/>
      <c r="B39" s="65" t="s">
        <v>28</v>
      </c>
      <c r="C39" s="163" t="s">
        <v>60</v>
      </c>
      <c r="D39" s="186">
        <v>7</v>
      </c>
      <c r="E39" s="66"/>
      <c r="F39" s="514"/>
      <c r="G39" s="310">
        <v>3</v>
      </c>
      <c r="H39" s="580">
        <v>0.4513888888888889</v>
      </c>
      <c r="I39" s="580"/>
      <c r="J39" s="143"/>
      <c r="K39" s="144"/>
      <c r="L39" s="594"/>
      <c r="M39" s="594"/>
      <c r="N39" s="514"/>
      <c r="O39" s="175">
        <f t="shared" si="0"/>
        <v>2.0291666666671517</v>
      </c>
      <c r="P39" s="593"/>
      <c r="Q39" s="130"/>
      <c r="R39" s="581"/>
      <c r="S39" s="581"/>
      <c r="T39" s="131"/>
      <c r="U39" s="130"/>
      <c r="V39" s="581"/>
      <c r="W39" s="581"/>
      <c r="X39" s="169"/>
      <c r="Y39" s="142"/>
      <c r="Z39" s="594"/>
      <c r="AA39" s="594"/>
      <c r="AB39" s="143"/>
      <c r="AC39" s="144"/>
      <c r="AD39" s="594"/>
      <c r="AE39" s="594"/>
      <c r="AF39" s="193"/>
      <c r="AG39" s="124"/>
      <c r="AH39" s="621"/>
      <c r="AI39" s="621"/>
      <c r="AJ39" s="125"/>
      <c r="AK39" s="126"/>
      <c r="AL39" s="621"/>
      <c r="AM39" s="621"/>
      <c r="AN39" s="268"/>
      <c r="AO39" s="142"/>
      <c r="AP39" s="594"/>
      <c r="AQ39" s="594"/>
      <c r="AR39" s="143"/>
      <c r="AS39" s="144"/>
      <c r="AT39" s="594"/>
      <c r="AU39" s="594"/>
      <c r="AV39" s="193"/>
    </row>
    <row r="40" spans="1:48" ht="15.75" thickBot="1">
      <c r="C40" s="544" t="s">
        <v>90</v>
      </c>
      <c r="D40" s="544"/>
      <c r="E40" s="544"/>
      <c r="F40" s="299"/>
      <c r="N40" s="299"/>
      <c r="O40" s="271">
        <f>(("12-01-2019"+G39+H39)-("12-01-2019"+K16+L16))*24</f>
        <v>49.816666666651145</v>
      </c>
      <c r="P40" s="306"/>
      <c r="X40" s="271">
        <f>(("12-01-2019"+Q21+R21)-("12-01-2019"+U18+V18))*24</f>
        <v>7.5</v>
      </c>
      <c r="AF40" s="182"/>
      <c r="AN40" s="182"/>
      <c r="AV40" s="182"/>
    </row>
  </sheetData>
  <sheetProtection password="CA4B" sheet="1" objects="1" scenarios="1" selectLockedCells="1" selectUnlockedCells="1"/>
  <mergeCells count="369">
    <mergeCell ref="A16:A21"/>
    <mergeCell ref="AL20:AM20"/>
    <mergeCell ref="Z18:AA18"/>
    <mergeCell ref="AD18:AE18"/>
    <mergeCell ref="Z19:AA19"/>
    <mergeCell ref="AD19:AE19"/>
    <mergeCell ref="Z20:AA20"/>
    <mergeCell ref="P16:P17"/>
    <mergeCell ref="A22:A25"/>
    <mergeCell ref="P22:P23"/>
    <mergeCell ref="F22:F25"/>
    <mergeCell ref="L16:M16"/>
    <mergeCell ref="L17:M17"/>
    <mergeCell ref="H16:I16"/>
    <mergeCell ref="P18:P21"/>
    <mergeCell ref="H21:I21"/>
    <mergeCell ref="Z16:AA16"/>
    <mergeCell ref="Z23:AA23"/>
    <mergeCell ref="Z17:AA17"/>
    <mergeCell ref="L39:M39"/>
    <mergeCell ref="H37:I37"/>
    <mergeCell ref="L37:M37"/>
    <mergeCell ref="AP29:AQ29"/>
    <mergeCell ref="AT29:AU29"/>
    <mergeCell ref="Z27:AA27"/>
    <mergeCell ref="AD27:AE27"/>
    <mergeCell ref="Z28:AA28"/>
    <mergeCell ref="AD28:AE28"/>
    <mergeCell ref="AH29:AI29"/>
    <mergeCell ref="AT28:AU28"/>
    <mergeCell ref="AT39:AU39"/>
    <mergeCell ref="AT30:AU30"/>
    <mergeCell ref="AP31:AQ31"/>
    <mergeCell ref="AT31:AU31"/>
    <mergeCell ref="AP32:AQ32"/>
    <mergeCell ref="AT32:AU32"/>
    <mergeCell ref="AP33:AQ33"/>
    <mergeCell ref="AT33:AU33"/>
    <mergeCell ref="AT37:AU37"/>
    <mergeCell ref="AP38:AQ38"/>
    <mergeCell ref="AT38:AU38"/>
    <mergeCell ref="AT35:AU35"/>
    <mergeCell ref="AP36:AQ36"/>
    <mergeCell ref="F10:F12"/>
    <mergeCell ref="P10:P12"/>
    <mergeCell ref="P13:P15"/>
    <mergeCell ref="P34:P39"/>
    <mergeCell ref="F13:F15"/>
    <mergeCell ref="F16:F17"/>
    <mergeCell ref="F26:F33"/>
    <mergeCell ref="F34:F39"/>
    <mergeCell ref="L26:M26"/>
    <mergeCell ref="H24:I24"/>
    <mergeCell ref="L24:M24"/>
    <mergeCell ref="H35:I35"/>
    <mergeCell ref="L35:M35"/>
    <mergeCell ref="H39:I39"/>
    <mergeCell ref="L29:M29"/>
    <mergeCell ref="H30:I30"/>
    <mergeCell ref="L30:M30"/>
    <mergeCell ref="H31:I31"/>
    <mergeCell ref="L31:M31"/>
    <mergeCell ref="H38:I38"/>
    <mergeCell ref="L38:M38"/>
    <mergeCell ref="H26:I26"/>
    <mergeCell ref="L28:M28"/>
    <mergeCell ref="H29:I29"/>
    <mergeCell ref="P2:X2"/>
    <mergeCell ref="P3:X3"/>
    <mergeCell ref="P4:X4"/>
    <mergeCell ref="P8:X8"/>
    <mergeCell ref="P5:S5"/>
    <mergeCell ref="U5:X5"/>
    <mergeCell ref="F2:O2"/>
    <mergeCell ref="F3:O3"/>
    <mergeCell ref="F4:O4"/>
    <mergeCell ref="F5:I5"/>
    <mergeCell ref="F8:O8"/>
    <mergeCell ref="AP13:AQ13"/>
    <mergeCell ref="AT13:AU13"/>
    <mergeCell ref="AP14:AQ14"/>
    <mergeCell ref="AT14:AU14"/>
    <mergeCell ref="AT26:AU26"/>
    <mergeCell ref="AP27:AQ27"/>
    <mergeCell ref="AT27:AU27"/>
    <mergeCell ref="AT21:AU21"/>
    <mergeCell ref="AP21:AQ21"/>
    <mergeCell ref="AT22:AU22"/>
    <mergeCell ref="AP23:AQ23"/>
    <mergeCell ref="AT25:AU25"/>
    <mergeCell ref="AP26:AQ26"/>
    <mergeCell ref="AP22:AQ22"/>
    <mergeCell ref="AT23:AU23"/>
    <mergeCell ref="AP24:AQ24"/>
    <mergeCell ref="AT24:AU24"/>
    <mergeCell ref="AT20:AU20"/>
    <mergeCell ref="AP20:AQ20"/>
    <mergeCell ref="AP25:AQ25"/>
    <mergeCell ref="AO2:AV2"/>
    <mergeCell ref="AO3:AV3"/>
    <mergeCell ref="AO4:AV4"/>
    <mergeCell ref="AO5:AQ5"/>
    <mergeCell ref="AS5:AU5"/>
    <mergeCell ref="AP19:AQ19"/>
    <mergeCell ref="AT19:AU19"/>
    <mergeCell ref="AP17:AQ17"/>
    <mergeCell ref="AT17:AU17"/>
    <mergeCell ref="AP18:AQ18"/>
    <mergeCell ref="AP11:AQ11"/>
    <mergeCell ref="AT11:AU11"/>
    <mergeCell ref="AP12:AQ12"/>
    <mergeCell ref="AT12:AU12"/>
    <mergeCell ref="AO8:AV8"/>
    <mergeCell ref="AP9:AQ9"/>
    <mergeCell ref="AT9:AU9"/>
    <mergeCell ref="AP10:AQ10"/>
    <mergeCell ref="AT18:AU18"/>
    <mergeCell ref="AT10:AU10"/>
    <mergeCell ref="AP15:AQ15"/>
    <mergeCell ref="AT15:AU15"/>
    <mergeCell ref="AP16:AQ16"/>
    <mergeCell ref="AT16:AU16"/>
    <mergeCell ref="AH39:AI39"/>
    <mergeCell ref="AL39:AM39"/>
    <mergeCell ref="AH34:AI34"/>
    <mergeCell ref="AL34:AM34"/>
    <mergeCell ref="AH35:AI35"/>
    <mergeCell ref="AL35:AM35"/>
    <mergeCell ref="AP39:AQ39"/>
    <mergeCell ref="AL38:AM38"/>
    <mergeCell ref="AT36:AU36"/>
    <mergeCell ref="AT34:AU34"/>
    <mergeCell ref="AP35:AQ35"/>
    <mergeCell ref="AH38:AI38"/>
    <mergeCell ref="AP34:AQ34"/>
    <mergeCell ref="AL32:AM32"/>
    <mergeCell ref="AP37:AQ37"/>
    <mergeCell ref="AP28:AQ28"/>
    <mergeCell ref="AP30:AQ30"/>
    <mergeCell ref="AH33:AI33"/>
    <mergeCell ref="AH36:AI36"/>
    <mergeCell ref="AL36:AM36"/>
    <mergeCell ref="AH37:AI37"/>
    <mergeCell ref="AL37:AM37"/>
    <mergeCell ref="AL29:AM29"/>
    <mergeCell ref="AL15:AM15"/>
    <mergeCell ref="AH12:AI12"/>
    <mergeCell ref="AL12:AM12"/>
    <mergeCell ref="AH13:AI13"/>
    <mergeCell ref="AL13:AM13"/>
    <mergeCell ref="AL16:AM16"/>
    <mergeCell ref="Z39:AA39"/>
    <mergeCell ref="AD39:AE39"/>
    <mergeCell ref="Z36:AA36"/>
    <mergeCell ref="AD36:AE36"/>
    <mergeCell ref="Z37:AA37"/>
    <mergeCell ref="AD37:AE37"/>
    <mergeCell ref="Z34:AA34"/>
    <mergeCell ref="AD34:AE34"/>
    <mergeCell ref="Z35:AA35"/>
    <mergeCell ref="AD35:AE35"/>
    <mergeCell ref="Z38:AA38"/>
    <mergeCell ref="AD38:AE38"/>
    <mergeCell ref="AL33:AM33"/>
    <mergeCell ref="AH30:AI30"/>
    <mergeCell ref="AL30:AM30"/>
    <mergeCell ref="AH31:AI31"/>
    <mergeCell ref="AL31:AM31"/>
    <mergeCell ref="AH32:AI32"/>
    <mergeCell ref="AL27:AM27"/>
    <mergeCell ref="AH28:AI28"/>
    <mergeCell ref="AL28:AM28"/>
    <mergeCell ref="AL17:AM17"/>
    <mergeCell ref="AH18:AI18"/>
    <mergeCell ref="AH25:AI25"/>
    <mergeCell ref="AL25:AM25"/>
    <mergeCell ref="AH26:AI26"/>
    <mergeCell ref="AL26:AM26"/>
    <mergeCell ref="AH27:AI27"/>
    <mergeCell ref="AH19:AI19"/>
    <mergeCell ref="AL19:AM19"/>
    <mergeCell ref="AH20:AI20"/>
    <mergeCell ref="AH23:AI23"/>
    <mergeCell ref="AG2:AN2"/>
    <mergeCell ref="AG3:AN3"/>
    <mergeCell ref="AG4:AN4"/>
    <mergeCell ref="AG5:AI5"/>
    <mergeCell ref="AK5:AM5"/>
    <mergeCell ref="AG8:AN8"/>
    <mergeCell ref="AH9:AI9"/>
    <mergeCell ref="AL24:AM24"/>
    <mergeCell ref="AH24:AI24"/>
    <mergeCell ref="AL21:AM21"/>
    <mergeCell ref="AH21:AI21"/>
    <mergeCell ref="AH22:AI22"/>
    <mergeCell ref="AL22:AM22"/>
    <mergeCell ref="AL9:AM9"/>
    <mergeCell ref="AH10:AI10"/>
    <mergeCell ref="AL10:AM10"/>
    <mergeCell ref="AH11:AI11"/>
    <mergeCell ref="AL11:AM11"/>
    <mergeCell ref="AL23:AM23"/>
    <mergeCell ref="AH17:AI17"/>
    <mergeCell ref="AH16:AI16"/>
    <mergeCell ref="AH14:AI14"/>
    <mergeCell ref="AL14:AM14"/>
    <mergeCell ref="AH15:AI15"/>
    <mergeCell ref="Y8:AF8"/>
    <mergeCell ref="Z9:AA9"/>
    <mergeCell ref="AD9:AE9"/>
    <mergeCell ref="Z10:AA10"/>
    <mergeCell ref="AD10:AE10"/>
    <mergeCell ref="AD30:AE30"/>
    <mergeCell ref="Y2:AF2"/>
    <mergeCell ref="Y3:AF3"/>
    <mergeCell ref="Y4:AF4"/>
    <mergeCell ref="Y5:AA5"/>
    <mergeCell ref="AC5:AE5"/>
    <mergeCell ref="Z25:AA25"/>
    <mergeCell ref="AD20:AE20"/>
    <mergeCell ref="AD25:AE25"/>
    <mergeCell ref="AD22:AE22"/>
    <mergeCell ref="AD17:AE17"/>
    <mergeCell ref="Z21:AA21"/>
    <mergeCell ref="AD21:AE21"/>
    <mergeCell ref="Z31:AA31"/>
    <mergeCell ref="AD31:AE31"/>
    <mergeCell ref="Z11:AA11"/>
    <mergeCell ref="AD11:AE11"/>
    <mergeCell ref="Z12:AA12"/>
    <mergeCell ref="AD12:AE12"/>
    <mergeCell ref="Z33:AA33"/>
    <mergeCell ref="AD33:AE33"/>
    <mergeCell ref="Z13:AA13"/>
    <mergeCell ref="AD13:AE13"/>
    <mergeCell ref="Z14:AA14"/>
    <mergeCell ref="AD14:AE14"/>
    <mergeCell ref="AD24:AE24"/>
    <mergeCell ref="Z29:AA29"/>
    <mergeCell ref="AD29:AE29"/>
    <mergeCell ref="Z30:AA30"/>
    <mergeCell ref="P26:P33"/>
    <mergeCell ref="H34:I34"/>
    <mergeCell ref="L34:M34"/>
    <mergeCell ref="Z15:AA15"/>
    <mergeCell ref="AD15:AE15"/>
    <mergeCell ref="H27:I27"/>
    <mergeCell ref="L27:M27"/>
    <mergeCell ref="H28:I28"/>
    <mergeCell ref="L21:M21"/>
    <mergeCell ref="H22:I22"/>
    <mergeCell ref="L22:M22"/>
    <mergeCell ref="L20:M20"/>
    <mergeCell ref="H15:I15"/>
    <mergeCell ref="L15:M15"/>
    <mergeCell ref="Z26:AA26"/>
    <mergeCell ref="AD26:AE26"/>
    <mergeCell ref="Z22:AA22"/>
    <mergeCell ref="R34:S34"/>
    <mergeCell ref="V18:W18"/>
    <mergeCell ref="Z32:AA32"/>
    <mergeCell ref="AD32:AE32"/>
    <mergeCell ref="AD23:AE23"/>
    <mergeCell ref="Z24:AA24"/>
    <mergeCell ref="AD16:AE16"/>
    <mergeCell ref="H36:I36"/>
    <mergeCell ref="L36:M36"/>
    <mergeCell ref="H32:I32"/>
    <mergeCell ref="L32:M32"/>
    <mergeCell ref="H33:I33"/>
    <mergeCell ref="L33:M33"/>
    <mergeCell ref="H18:I18"/>
    <mergeCell ref="L18:M18"/>
    <mergeCell ref="H17:I17"/>
    <mergeCell ref="A1:E1"/>
    <mergeCell ref="A6:E7"/>
    <mergeCell ref="A2:E2"/>
    <mergeCell ref="L9:M9"/>
    <mergeCell ref="K5:O5"/>
    <mergeCell ref="H10:I10"/>
    <mergeCell ref="L10:M10"/>
    <mergeCell ref="R20:S20"/>
    <mergeCell ref="V20:W20"/>
    <mergeCell ref="H20:I20"/>
    <mergeCell ref="A4:E4"/>
    <mergeCell ref="A3:E3"/>
    <mergeCell ref="A8:E8"/>
    <mergeCell ref="V9:W9"/>
    <mergeCell ref="A10:A15"/>
    <mergeCell ref="H12:I12"/>
    <mergeCell ref="L12:M12"/>
    <mergeCell ref="R10:S10"/>
    <mergeCell ref="V10:W10"/>
    <mergeCell ref="H14:I14"/>
    <mergeCell ref="L14:M14"/>
    <mergeCell ref="H9:I9"/>
    <mergeCell ref="G1:AV1"/>
    <mergeCell ref="AL18:AM18"/>
    <mergeCell ref="R38:S38"/>
    <mergeCell ref="V38:W38"/>
    <mergeCell ref="R35:S35"/>
    <mergeCell ref="V35:W35"/>
    <mergeCell ref="R29:S29"/>
    <mergeCell ref="V29:W29"/>
    <mergeCell ref="R30:S30"/>
    <mergeCell ref="R26:S26"/>
    <mergeCell ref="V26:W26"/>
    <mergeCell ref="R39:S39"/>
    <mergeCell ref="V39:W39"/>
    <mergeCell ref="R27:S27"/>
    <mergeCell ref="V27:W27"/>
    <mergeCell ref="R28:S28"/>
    <mergeCell ref="V28:W28"/>
    <mergeCell ref="V34:W34"/>
    <mergeCell ref="V11:W11"/>
    <mergeCell ref="R37:S37"/>
    <mergeCell ref="V37:W37"/>
    <mergeCell ref="V14:W14"/>
    <mergeCell ref="R15:S15"/>
    <mergeCell ref="V15:W15"/>
    <mergeCell ref="R18:S18"/>
    <mergeCell ref="V12:W12"/>
    <mergeCell ref="R13:S13"/>
    <mergeCell ref="V13:W13"/>
    <mergeCell ref="R14:S14"/>
    <mergeCell ref="R36:S36"/>
    <mergeCell ref="V36:W36"/>
    <mergeCell ref="R32:S32"/>
    <mergeCell ref="V32:W32"/>
    <mergeCell ref="R33:S33"/>
    <mergeCell ref="V33:W33"/>
    <mergeCell ref="R9:S9"/>
    <mergeCell ref="R11:S11"/>
    <mergeCell ref="H19:I19"/>
    <mergeCell ref="L19:M19"/>
    <mergeCell ref="H25:I25"/>
    <mergeCell ref="V24:W24"/>
    <mergeCell ref="R25:S25"/>
    <mergeCell ref="V25:W25"/>
    <mergeCell ref="R23:S23"/>
    <mergeCell ref="L25:M25"/>
    <mergeCell ref="H23:I23"/>
    <mergeCell ref="L23:M23"/>
    <mergeCell ref="H11:I11"/>
    <mergeCell ref="L11:M11"/>
    <mergeCell ref="C40:E40"/>
    <mergeCell ref="A5:E5"/>
    <mergeCell ref="R19:S19"/>
    <mergeCell ref="V19:W19"/>
    <mergeCell ref="H13:I13"/>
    <mergeCell ref="L13:M13"/>
    <mergeCell ref="V23:W23"/>
    <mergeCell ref="V30:W30"/>
    <mergeCell ref="R31:S31"/>
    <mergeCell ref="V31:W31"/>
    <mergeCell ref="A26:A33"/>
    <mergeCell ref="R21:S21"/>
    <mergeCell ref="V21:W21"/>
    <mergeCell ref="R22:S22"/>
    <mergeCell ref="V22:W22"/>
    <mergeCell ref="R24:S24"/>
    <mergeCell ref="N26:N33"/>
    <mergeCell ref="N34:N39"/>
    <mergeCell ref="N10:N12"/>
    <mergeCell ref="N13:N15"/>
    <mergeCell ref="N16:N17"/>
    <mergeCell ref="N22:N25"/>
    <mergeCell ref="A34:A39"/>
    <mergeCell ref="R12:S12"/>
  </mergeCells>
  <phoneticPr fontId="2" type="noConversion"/>
  <pageMargins left="0.7" right="0.7" top="0.75" bottom="0.75" header="0.3" footer="0.3"/>
  <pageSetup orientation="portrait" r:id="rId1"/>
  <ignoredErrors>
    <ignoredError sqref="P18" numberStoredAsText="1"/>
    <ignoredError sqref="O22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J37"/>
  <sheetViews>
    <sheetView showGridLines="0" topLeftCell="A4" zoomScale="80" workbookViewId="0">
      <selection activeCell="B4" sqref="B4"/>
    </sheetView>
  </sheetViews>
  <sheetFormatPr defaultRowHeight="12.75"/>
  <cols>
    <col min="1" max="1" width="1.28515625" style="4" bestFit="1" customWidth="1"/>
    <col min="2" max="2" width="26.7109375" style="4" customWidth="1"/>
    <col min="3" max="3" width="25.28515625" style="1" customWidth="1"/>
    <col min="4" max="4" width="23.42578125" style="4" customWidth="1"/>
    <col min="5" max="5" width="22.7109375" style="4" customWidth="1"/>
    <col min="6" max="6" width="37.5703125" style="4" customWidth="1"/>
    <col min="7" max="7" width="36.5703125" style="4" customWidth="1"/>
    <col min="8" max="8" width="16.7109375" style="4" customWidth="1"/>
    <col min="9" max="9" width="19.28515625" style="4" customWidth="1"/>
    <col min="10" max="10" width="26.28515625" style="4" customWidth="1"/>
    <col min="11" max="11" width="29.85546875" style="1" customWidth="1"/>
    <col min="12" max="12" width="25.85546875" style="1" customWidth="1"/>
    <col min="13" max="16" width="9" style="4" bestFit="1" customWidth="1"/>
    <col min="17" max="17" width="6.140625" style="1" bestFit="1" customWidth="1"/>
    <col min="18" max="18" width="5.28515625" style="4" bestFit="1" customWidth="1"/>
    <col min="19" max="19" width="6.85546875" style="4" bestFit="1" customWidth="1"/>
    <col min="20" max="21" width="5.28515625" style="4" bestFit="1" customWidth="1"/>
    <col min="22" max="22" width="6.140625" style="4" bestFit="1" customWidth="1"/>
    <col min="23" max="24" width="5.28515625" style="4" bestFit="1" customWidth="1"/>
    <col min="25" max="25" width="3.7109375" style="4" bestFit="1" customWidth="1"/>
    <col min="26" max="27" width="5.28515625" style="4" bestFit="1" customWidth="1"/>
    <col min="28" max="28" width="3.7109375" style="4" bestFit="1" customWidth="1"/>
    <col min="29" max="30" width="5.28515625" style="4" bestFit="1" customWidth="1"/>
    <col min="31" max="31" width="3.7109375" style="4" bestFit="1" customWidth="1"/>
    <col min="32" max="33" width="5.28515625" style="4" bestFit="1" customWidth="1"/>
    <col min="34" max="34" width="3.7109375" style="4" bestFit="1" customWidth="1"/>
    <col min="35" max="35" width="5.28515625" style="4" bestFit="1" customWidth="1"/>
    <col min="36" max="36" width="6.42578125" style="1" bestFit="1" customWidth="1"/>
    <col min="37" max="37" width="5.28515625" style="4" bestFit="1" customWidth="1"/>
    <col min="38" max="38" width="3.7109375" style="4" bestFit="1" customWidth="1"/>
    <col min="39" max="40" width="5.28515625" style="4" bestFit="1" customWidth="1"/>
    <col min="41" max="41" width="5.7109375" style="4" bestFit="1" customWidth="1"/>
    <col min="42" max="43" width="5.28515625" style="4" bestFit="1" customWidth="1"/>
    <col min="44" max="44" width="5" style="4" bestFit="1" customWidth="1"/>
    <col min="45" max="46" width="5.28515625" style="4" bestFit="1" customWidth="1"/>
    <col min="47" max="47" width="19.5703125" style="4" bestFit="1" customWidth="1"/>
    <col min="48" max="52" width="5.28515625" style="4" bestFit="1" customWidth="1"/>
    <col min="53" max="53" width="27" style="4" bestFit="1" customWidth="1"/>
    <col min="54" max="54" width="9.140625" style="4" bestFit="1"/>
    <col min="55" max="16384" width="9.140625" style="4"/>
  </cols>
  <sheetData>
    <row r="1" spans="2:36" ht="50.25" customHeight="1">
      <c r="B1" s="642" t="s">
        <v>115</v>
      </c>
      <c r="C1" s="642"/>
      <c r="D1" s="642"/>
      <c r="E1" s="642"/>
      <c r="F1" s="642"/>
      <c r="G1" s="642"/>
      <c r="H1" s="642"/>
      <c r="I1" s="642"/>
      <c r="J1" s="642"/>
      <c r="K1" s="642"/>
      <c r="L1" s="642" t="s">
        <v>0</v>
      </c>
    </row>
    <row r="2" spans="2:36" ht="8.25" customHeight="1">
      <c r="J2" s="6"/>
      <c r="K2" s="2"/>
      <c r="L2" s="2"/>
    </row>
    <row r="3" spans="2:36" s="13" customFormat="1" ht="15">
      <c r="B3" s="29" t="s">
        <v>80</v>
      </c>
      <c r="C3" s="30" t="s">
        <v>72</v>
      </c>
      <c r="D3" s="30" t="s">
        <v>73</v>
      </c>
      <c r="E3" s="30" t="s">
        <v>74</v>
      </c>
      <c r="F3" s="30" t="s">
        <v>105</v>
      </c>
      <c r="G3" s="30" t="s">
        <v>79</v>
      </c>
      <c r="H3" s="30" t="s">
        <v>76</v>
      </c>
      <c r="I3" s="30" t="s">
        <v>75</v>
      </c>
      <c r="J3" s="30" t="s">
        <v>77</v>
      </c>
      <c r="K3" s="30" t="s">
        <v>46</v>
      </c>
      <c r="L3" s="31" t="s">
        <v>78</v>
      </c>
      <c r="P3" s="14"/>
      <c r="AI3" s="14"/>
    </row>
    <row r="4" spans="2:36" s="9" customFormat="1" ht="15.75">
      <c r="B4" s="19" t="s">
        <v>2</v>
      </c>
      <c r="C4" s="32"/>
      <c r="D4" s="15"/>
      <c r="E4" s="15"/>
      <c r="F4" s="15"/>
      <c r="G4" s="15"/>
      <c r="H4" s="15"/>
      <c r="I4" s="15"/>
      <c r="J4" s="15"/>
      <c r="K4" s="15"/>
      <c r="L4" s="17"/>
      <c r="M4" s="8"/>
      <c r="N4" s="5"/>
      <c r="O4" s="8"/>
      <c r="P4" s="8"/>
      <c r="Q4" s="8"/>
      <c r="R4" s="8"/>
      <c r="S4" s="8"/>
      <c r="T4" s="8"/>
      <c r="U4" s="8"/>
      <c r="V4" s="5"/>
      <c r="W4" s="5"/>
      <c r="X4" s="10"/>
      <c r="AI4" s="11"/>
    </row>
    <row r="5" spans="2:36" s="9" customFormat="1" ht="15.75">
      <c r="B5" s="20"/>
      <c r="C5" s="32"/>
      <c r="D5" s="15"/>
      <c r="E5" s="15"/>
      <c r="F5" s="15"/>
      <c r="G5" s="15"/>
      <c r="H5" s="15"/>
      <c r="I5" s="15"/>
      <c r="J5" s="15"/>
      <c r="K5" s="15"/>
      <c r="L5" s="17"/>
      <c r="M5" s="8"/>
      <c r="N5" s="5"/>
      <c r="O5" s="8"/>
      <c r="P5" s="8"/>
      <c r="Q5" s="8"/>
      <c r="R5" s="8"/>
      <c r="S5" s="8"/>
      <c r="T5" s="8"/>
      <c r="U5" s="8"/>
      <c r="V5" s="5"/>
      <c r="W5" s="5"/>
      <c r="X5" s="10"/>
      <c r="AI5" s="11"/>
    </row>
    <row r="6" spans="2:36" s="9" customFormat="1" ht="15.75">
      <c r="B6" s="20"/>
      <c r="C6" s="33"/>
      <c r="D6" s="16"/>
      <c r="E6" s="16"/>
      <c r="F6" s="15"/>
      <c r="G6" s="15"/>
      <c r="H6" s="16"/>
      <c r="I6" s="15"/>
      <c r="J6" s="15"/>
      <c r="K6" s="15"/>
      <c r="L6" s="18"/>
      <c r="M6" s="8"/>
      <c r="N6" s="5"/>
      <c r="O6" s="8"/>
      <c r="P6" s="8"/>
      <c r="Q6" s="8"/>
      <c r="R6" s="8"/>
      <c r="S6" s="8"/>
      <c r="T6" s="8"/>
      <c r="U6" s="8"/>
      <c r="V6" s="5"/>
      <c r="W6" s="5"/>
      <c r="X6" s="10"/>
      <c r="AI6" s="11"/>
    </row>
    <row r="7" spans="2:36" s="9" customFormat="1" ht="15.75">
      <c r="B7" s="20"/>
      <c r="C7" s="33"/>
      <c r="D7" s="16"/>
      <c r="E7" s="16"/>
      <c r="F7" s="15"/>
      <c r="G7" s="15"/>
      <c r="H7" s="16"/>
      <c r="I7" s="15"/>
      <c r="J7" s="15"/>
      <c r="K7" s="15"/>
      <c r="L7" s="18"/>
      <c r="M7" s="8"/>
      <c r="N7" s="5"/>
      <c r="O7" s="8"/>
      <c r="P7" s="8"/>
      <c r="Q7" s="8"/>
      <c r="R7" s="8"/>
      <c r="S7" s="8"/>
      <c r="T7" s="8"/>
      <c r="U7" s="8"/>
      <c r="V7" s="5"/>
      <c r="W7" s="5"/>
      <c r="X7" s="10"/>
      <c r="AI7" s="11"/>
    </row>
    <row r="8" spans="2:36" s="9" customFormat="1" ht="15.75">
      <c r="B8" s="20"/>
      <c r="C8" s="33"/>
      <c r="D8" s="16"/>
      <c r="E8" s="16"/>
      <c r="F8" s="15"/>
      <c r="G8" s="15"/>
      <c r="H8" s="16"/>
      <c r="I8" s="15"/>
      <c r="J8" s="15"/>
      <c r="K8" s="15"/>
      <c r="L8" s="18"/>
      <c r="M8" s="8"/>
      <c r="N8" s="5"/>
      <c r="O8" s="8"/>
      <c r="P8" s="8"/>
      <c r="Q8" s="8"/>
      <c r="R8" s="8"/>
      <c r="S8" s="8"/>
      <c r="T8" s="8"/>
      <c r="U8" s="8"/>
      <c r="V8" s="5"/>
      <c r="W8" s="5"/>
      <c r="X8" s="10"/>
      <c r="AI8" s="11"/>
    </row>
    <row r="9" spans="2:36" s="9" customFormat="1" ht="15.75">
      <c r="B9" s="20"/>
      <c r="C9" s="33"/>
      <c r="D9" s="16"/>
      <c r="E9" s="16"/>
      <c r="F9" s="15"/>
      <c r="G9" s="15"/>
      <c r="H9" s="16"/>
      <c r="I9" s="15"/>
      <c r="J9" s="15"/>
      <c r="K9" s="15"/>
      <c r="L9" s="18"/>
      <c r="M9" s="8"/>
      <c r="N9" s="5"/>
      <c r="O9" s="8"/>
      <c r="P9" s="8"/>
      <c r="Q9" s="8"/>
      <c r="R9" s="8"/>
      <c r="S9" s="8"/>
      <c r="T9" s="8"/>
      <c r="U9" s="8"/>
      <c r="V9" s="5"/>
      <c r="W9" s="5"/>
      <c r="X9" s="10"/>
      <c r="AI9" s="11"/>
    </row>
    <row r="10" spans="2:36" s="9" customFormat="1" ht="15.75">
      <c r="B10" s="20"/>
      <c r="C10" s="33"/>
      <c r="D10" s="16"/>
      <c r="E10" s="16"/>
      <c r="F10" s="15"/>
      <c r="G10" s="15"/>
      <c r="H10" s="16"/>
      <c r="I10" s="15"/>
      <c r="J10" s="15"/>
      <c r="K10" s="15"/>
      <c r="L10" s="18"/>
      <c r="M10" s="8"/>
      <c r="N10" s="5"/>
      <c r="O10" s="8"/>
      <c r="P10" s="8"/>
      <c r="Q10" s="8"/>
      <c r="R10" s="8"/>
      <c r="S10" s="8"/>
      <c r="T10" s="8"/>
      <c r="U10" s="8"/>
      <c r="V10" s="5"/>
      <c r="W10" s="5"/>
      <c r="X10" s="10"/>
      <c r="AI10" s="11"/>
    </row>
    <row r="11" spans="2:36" s="9" customFormat="1" ht="15.75">
      <c r="B11" s="21"/>
      <c r="C11" s="33"/>
      <c r="D11" s="16"/>
      <c r="E11" s="16"/>
      <c r="F11" s="15"/>
      <c r="G11" s="15"/>
      <c r="H11" s="16"/>
      <c r="I11" s="15"/>
      <c r="J11" s="15"/>
      <c r="K11" s="15"/>
      <c r="L11" s="18"/>
      <c r="M11" s="8"/>
      <c r="N11" s="5"/>
      <c r="O11" s="8"/>
      <c r="P11" s="8"/>
      <c r="Q11" s="8"/>
      <c r="R11" s="8"/>
      <c r="S11" s="8"/>
      <c r="T11" s="8"/>
      <c r="U11" s="8"/>
      <c r="V11" s="5"/>
      <c r="W11" s="5"/>
      <c r="X11" s="10"/>
      <c r="AI11" s="11"/>
    </row>
    <row r="12" spans="2:36" s="3" customFormat="1" ht="31.5">
      <c r="B12" s="22" t="s">
        <v>49</v>
      </c>
      <c r="C12" s="12" t="s">
        <v>47</v>
      </c>
      <c r="D12" s="391">
        <v>520</v>
      </c>
      <c r="E12" s="392">
        <v>1500</v>
      </c>
      <c r="F12" s="392">
        <v>500</v>
      </c>
      <c r="G12" s="391">
        <v>1420</v>
      </c>
      <c r="H12" s="391" t="s">
        <v>10</v>
      </c>
      <c r="I12" s="391">
        <v>363</v>
      </c>
      <c r="J12" s="391">
        <v>75</v>
      </c>
      <c r="K12" s="392">
        <v>44</v>
      </c>
      <c r="L12" s="392">
        <v>0</v>
      </c>
      <c r="AI12" s="7"/>
    </row>
    <row r="13" spans="2:36" s="3" customFormat="1" ht="15.75">
      <c r="B13" s="23"/>
      <c r="C13" s="12" t="s">
        <v>50</v>
      </c>
      <c r="D13" s="391">
        <v>460</v>
      </c>
      <c r="E13" s="392">
        <v>1500</v>
      </c>
      <c r="F13" s="392">
        <v>440</v>
      </c>
      <c r="G13" s="391">
        <v>1380</v>
      </c>
      <c r="H13" s="391" t="s">
        <v>10</v>
      </c>
      <c r="I13" s="391">
        <v>541</v>
      </c>
      <c r="J13" s="391">
        <v>100</v>
      </c>
      <c r="K13" s="392">
        <v>74</v>
      </c>
      <c r="L13" s="392">
        <v>0</v>
      </c>
      <c r="AI13" s="7"/>
    </row>
    <row r="14" spans="2:36" s="3" customFormat="1" ht="15.75">
      <c r="B14" s="23"/>
      <c r="C14" s="12" t="s">
        <v>48</v>
      </c>
      <c r="D14" s="391">
        <v>570</v>
      </c>
      <c r="E14" s="392">
        <v>1600</v>
      </c>
      <c r="F14" s="392">
        <v>550</v>
      </c>
      <c r="G14" s="391">
        <v>1520</v>
      </c>
      <c r="H14" s="391" t="s">
        <v>10</v>
      </c>
      <c r="I14" s="391">
        <v>541</v>
      </c>
      <c r="J14" s="391">
        <v>100</v>
      </c>
      <c r="K14" s="392">
        <v>74</v>
      </c>
      <c r="L14" s="392">
        <v>0</v>
      </c>
      <c r="AI14" s="7"/>
    </row>
    <row r="15" spans="2:36" ht="15.75">
      <c r="B15" s="23"/>
      <c r="C15" s="12" t="s">
        <v>51</v>
      </c>
      <c r="D15" s="12">
        <v>460</v>
      </c>
      <c r="E15" s="392">
        <v>1600</v>
      </c>
      <c r="F15" s="392">
        <v>440</v>
      </c>
      <c r="G15" s="12">
        <v>1520</v>
      </c>
      <c r="H15" s="391" t="s">
        <v>10</v>
      </c>
      <c r="I15" s="12">
        <v>541</v>
      </c>
      <c r="J15" s="12">
        <v>100</v>
      </c>
      <c r="K15" s="12">
        <v>74</v>
      </c>
      <c r="L15" s="392">
        <v>0</v>
      </c>
      <c r="P15" s="1"/>
      <c r="Q15" s="4"/>
      <c r="AI15" s="1"/>
      <c r="AJ15" s="4"/>
    </row>
    <row r="16" spans="2:36" ht="15.75">
      <c r="B16" s="23"/>
      <c r="C16" s="12" t="s">
        <v>52</v>
      </c>
      <c r="D16" s="12">
        <v>480</v>
      </c>
      <c r="E16" s="392">
        <v>1600</v>
      </c>
      <c r="F16" s="392">
        <v>460</v>
      </c>
      <c r="G16" s="12">
        <v>1520</v>
      </c>
      <c r="H16" s="391" t="s">
        <v>10</v>
      </c>
      <c r="I16" s="12">
        <v>541</v>
      </c>
      <c r="J16" s="12">
        <v>100</v>
      </c>
      <c r="K16" s="12">
        <v>74</v>
      </c>
      <c r="L16" s="392">
        <v>0</v>
      </c>
      <c r="P16" s="1"/>
      <c r="Q16" s="4"/>
      <c r="AI16" s="1"/>
      <c r="AJ16" s="4"/>
    </row>
    <row r="17" spans="2:36" ht="15.75">
      <c r="B17" s="24"/>
      <c r="C17" s="12" t="s">
        <v>53</v>
      </c>
      <c r="D17" s="12">
        <v>560</v>
      </c>
      <c r="E17" s="392">
        <v>1600</v>
      </c>
      <c r="F17" s="392">
        <v>540</v>
      </c>
      <c r="G17" s="12">
        <v>1520</v>
      </c>
      <c r="H17" s="391" t="s">
        <v>10</v>
      </c>
      <c r="I17" s="12">
        <v>541</v>
      </c>
      <c r="J17" s="12">
        <v>100</v>
      </c>
      <c r="K17" s="12">
        <v>74</v>
      </c>
      <c r="L17" s="392">
        <v>0</v>
      </c>
      <c r="P17" s="1"/>
      <c r="Q17" s="4"/>
      <c r="AI17" s="1"/>
      <c r="AJ17" s="4"/>
    </row>
    <row r="18" spans="2:36" ht="47.25">
      <c r="B18" s="25" t="s">
        <v>61</v>
      </c>
      <c r="C18" s="392" t="s">
        <v>62</v>
      </c>
      <c r="D18" s="392">
        <v>580</v>
      </c>
      <c r="E18" s="392">
        <v>2589</v>
      </c>
      <c r="F18" s="392">
        <v>560</v>
      </c>
      <c r="G18" s="392">
        <v>2500</v>
      </c>
      <c r="H18" s="392" t="s">
        <v>114</v>
      </c>
      <c r="I18" s="392">
        <v>6193</v>
      </c>
      <c r="J18" s="392">
        <v>100</v>
      </c>
      <c r="K18" s="393">
        <v>0.7</v>
      </c>
      <c r="L18" s="392">
        <v>0</v>
      </c>
      <c r="P18" s="1"/>
      <c r="Q18" s="4"/>
      <c r="AI18" s="1"/>
      <c r="AJ18" s="4"/>
    </row>
    <row r="19" spans="2:36" ht="15.75">
      <c r="B19" s="26"/>
      <c r="C19" s="392" t="s">
        <v>54</v>
      </c>
      <c r="D19" s="392">
        <v>580</v>
      </c>
      <c r="E19" s="392">
        <v>2578</v>
      </c>
      <c r="F19" s="392">
        <v>560</v>
      </c>
      <c r="G19" s="392">
        <v>2500</v>
      </c>
      <c r="H19" s="392" t="s">
        <v>114</v>
      </c>
      <c r="I19" s="392" t="s">
        <v>63</v>
      </c>
      <c r="J19" s="392">
        <v>100</v>
      </c>
      <c r="K19" s="393">
        <v>0.7</v>
      </c>
      <c r="L19" s="392">
        <v>0</v>
      </c>
      <c r="P19" s="1"/>
      <c r="Q19" s="4"/>
      <c r="AI19" s="1"/>
      <c r="AJ19" s="4"/>
    </row>
    <row r="20" spans="2:36" ht="15.75">
      <c r="B20" s="26"/>
      <c r="C20" s="392" t="s">
        <v>64</v>
      </c>
      <c r="D20" s="392">
        <v>580</v>
      </c>
      <c r="E20" s="392">
        <v>2589</v>
      </c>
      <c r="F20" s="392">
        <v>560</v>
      </c>
      <c r="G20" s="392">
        <v>2500</v>
      </c>
      <c r="H20" s="392" t="s">
        <v>114</v>
      </c>
      <c r="I20" s="392">
        <v>6193</v>
      </c>
      <c r="J20" s="392">
        <v>100</v>
      </c>
      <c r="K20" s="393">
        <v>0.69</v>
      </c>
      <c r="L20" s="392">
        <v>0</v>
      </c>
      <c r="P20" s="1"/>
      <c r="Q20" s="4"/>
      <c r="AI20" s="1"/>
      <c r="AJ20" s="4"/>
    </row>
    <row r="21" spans="2:36" ht="15.75">
      <c r="B21" s="26"/>
      <c r="C21" s="392" t="s">
        <v>65</v>
      </c>
      <c r="D21" s="392">
        <v>580</v>
      </c>
      <c r="E21" s="392">
        <v>2518</v>
      </c>
      <c r="F21" s="392">
        <v>560</v>
      </c>
      <c r="G21" s="392">
        <v>2440</v>
      </c>
      <c r="H21" s="392" t="s">
        <v>114</v>
      </c>
      <c r="I21" s="392" t="s">
        <v>63</v>
      </c>
      <c r="J21" s="392">
        <v>100</v>
      </c>
      <c r="K21" s="393">
        <v>0.69</v>
      </c>
      <c r="L21" s="392">
        <v>0</v>
      </c>
      <c r="P21" s="1"/>
      <c r="Q21" s="4"/>
      <c r="AI21" s="1"/>
      <c r="AJ21" s="4"/>
    </row>
    <row r="22" spans="2:36" ht="15.75">
      <c r="B22" s="26"/>
      <c r="C22" s="392" t="s">
        <v>66</v>
      </c>
      <c r="D22" s="392">
        <v>570</v>
      </c>
      <c r="E22" s="392">
        <v>2589</v>
      </c>
      <c r="F22" s="392">
        <v>550</v>
      </c>
      <c r="G22" s="392">
        <v>2500</v>
      </c>
      <c r="H22" s="392" t="s">
        <v>114</v>
      </c>
      <c r="I22" s="392">
        <v>6193</v>
      </c>
      <c r="J22" s="392">
        <v>100</v>
      </c>
      <c r="K22" s="393">
        <v>0.66</v>
      </c>
      <c r="L22" s="392">
        <v>0</v>
      </c>
      <c r="P22" s="1"/>
      <c r="Q22" s="4"/>
      <c r="AI22" s="1"/>
      <c r="AJ22" s="4"/>
    </row>
    <row r="23" spans="2:36" ht="15.75">
      <c r="B23" s="26"/>
      <c r="C23" s="392" t="s">
        <v>55</v>
      </c>
      <c r="D23" s="392">
        <v>570</v>
      </c>
      <c r="E23" s="392">
        <v>2178</v>
      </c>
      <c r="F23" s="392">
        <v>550</v>
      </c>
      <c r="G23" s="392">
        <v>2100</v>
      </c>
      <c r="H23" s="392" t="s">
        <v>114</v>
      </c>
      <c r="I23" s="392" t="s">
        <v>63</v>
      </c>
      <c r="J23" s="392">
        <v>100</v>
      </c>
      <c r="K23" s="393">
        <v>0.66</v>
      </c>
      <c r="L23" s="392">
        <v>0</v>
      </c>
      <c r="P23" s="1"/>
      <c r="Q23" s="4"/>
      <c r="AI23" s="1"/>
      <c r="AJ23" s="4"/>
    </row>
    <row r="24" spans="2:36" ht="15.75">
      <c r="B24" s="26"/>
      <c r="C24" s="392" t="s">
        <v>67</v>
      </c>
      <c r="D24" s="392">
        <v>570</v>
      </c>
      <c r="E24" s="392">
        <v>2589</v>
      </c>
      <c r="F24" s="392">
        <v>550</v>
      </c>
      <c r="G24" s="392">
        <v>2500</v>
      </c>
      <c r="H24" s="392" t="s">
        <v>114</v>
      </c>
      <c r="I24" s="392">
        <v>6193</v>
      </c>
      <c r="J24" s="392">
        <v>100</v>
      </c>
      <c r="K24" s="393">
        <v>0.67</v>
      </c>
      <c r="L24" s="392">
        <v>0</v>
      </c>
      <c r="P24" s="1"/>
      <c r="Q24" s="4"/>
      <c r="AI24" s="1"/>
      <c r="AJ24" s="4"/>
    </row>
    <row r="25" spans="2:36" ht="15.75">
      <c r="B25" s="26"/>
      <c r="C25" s="392" t="s">
        <v>68</v>
      </c>
      <c r="D25" s="392">
        <v>570</v>
      </c>
      <c r="E25" s="392">
        <v>2178</v>
      </c>
      <c r="F25" s="392">
        <v>550</v>
      </c>
      <c r="G25" s="392">
        <v>2100</v>
      </c>
      <c r="H25" s="392" t="s">
        <v>114</v>
      </c>
      <c r="I25" s="392" t="s">
        <v>63</v>
      </c>
      <c r="J25" s="392">
        <v>100</v>
      </c>
      <c r="K25" s="393">
        <v>0.67</v>
      </c>
      <c r="L25" s="392">
        <v>0</v>
      </c>
      <c r="P25" s="1"/>
      <c r="Q25" s="4"/>
      <c r="AI25" s="1"/>
      <c r="AJ25" s="4"/>
    </row>
    <row r="26" spans="2:36" ht="31.5">
      <c r="B26" s="22" t="s">
        <v>103</v>
      </c>
      <c r="C26" s="391" t="s">
        <v>109</v>
      </c>
      <c r="D26" s="391">
        <v>580</v>
      </c>
      <c r="E26" s="391">
        <v>2387</v>
      </c>
      <c r="F26" s="391">
        <v>560</v>
      </c>
      <c r="G26" s="391">
        <v>2300</v>
      </c>
      <c r="H26" s="391" t="s">
        <v>69</v>
      </c>
      <c r="I26" s="391">
        <v>1116</v>
      </c>
      <c r="J26" s="391">
        <v>80</v>
      </c>
      <c r="K26" s="394">
        <v>0.56999999999999995</v>
      </c>
      <c r="L26" s="391">
        <v>0</v>
      </c>
      <c r="P26" s="1"/>
      <c r="Q26" s="4"/>
      <c r="AI26" s="1"/>
      <c r="AJ26" s="4"/>
    </row>
    <row r="27" spans="2:36" ht="15.75">
      <c r="B27" s="23"/>
      <c r="C27" s="391" t="s">
        <v>110</v>
      </c>
      <c r="D27" s="391">
        <v>570</v>
      </c>
      <c r="E27" s="391">
        <v>2387</v>
      </c>
      <c r="F27" s="391">
        <v>550</v>
      </c>
      <c r="G27" s="391">
        <v>2300</v>
      </c>
      <c r="H27" s="391" t="s">
        <v>69</v>
      </c>
      <c r="I27" s="391">
        <v>1116</v>
      </c>
      <c r="J27" s="391">
        <v>80</v>
      </c>
      <c r="K27" s="394">
        <v>0.56999999999999995</v>
      </c>
      <c r="L27" s="391">
        <v>0</v>
      </c>
      <c r="P27" s="1"/>
      <c r="Q27" s="4"/>
      <c r="AI27" s="1"/>
      <c r="AJ27" s="4"/>
    </row>
    <row r="28" spans="2:36" ht="15.75">
      <c r="B28" s="23"/>
      <c r="C28" s="391" t="s">
        <v>111</v>
      </c>
      <c r="D28" s="391">
        <v>555</v>
      </c>
      <c r="E28" s="391">
        <v>2420</v>
      </c>
      <c r="F28" s="391">
        <v>535</v>
      </c>
      <c r="G28" s="391">
        <v>2300</v>
      </c>
      <c r="H28" s="391" t="s">
        <v>69</v>
      </c>
      <c r="I28" s="392">
        <v>661</v>
      </c>
      <c r="J28" s="391">
        <v>80</v>
      </c>
      <c r="K28" s="394">
        <v>0.4</v>
      </c>
      <c r="L28" s="391">
        <v>0</v>
      </c>
      <c r="P28" s="1"/>
      <c r="Q28" s="4"/>
      <c r="AI28" s="1"/>
      <c r="AJ28" s="4"/>
    </row>
    <row r="29" spans="2:36" ht="15.75">
      <c r="B29" s="23"/>
      <c r="C29" s="391" t="s">
        <v>106</v>
      </c>
      <c r="D29" s="391">
        <v>555</v>
      </c>
      <c r="E29" s="391">
        <v>2420</v>
      </c>
      <c r="F29" s="391">
        <v>535</v>
      </c>
      <c r="G29" s="391">
        <v>2300</v>
      </c>
      <c r="H29" s="391" t="s">
        <v>69</v>
      </c>
      <c r="I29" s="392">
        <v>661</v>
      </c>
      <c r="J29" s="391">
        <v>80</v>
      </c>
      <c r="K29" s="394">
        <v>0.46</v>
      </c>
      <c r="L29" s="391">
        <v>0</v>
      </c>
      <c r="P29" s="1"/>
      <c r="Q29" s="4"/>
      <c r="AI29" s="1"/>
      <c r="AJ29" s="4"/>
    </row>
    <row r="30" spans="2:36" ht="15.75">
      <c r="B30" s="23"/>
      <c r="C30" s="391" t="s">
        <v>107</v>
      </c>
      <c r="D30" s="391">
        <v>570</v>
      </c>
      <c r="E30" s="391">
        <v>2387</v>
      </c>
      <c r="F30" s="391">
        <v>550</v>
      </c>
      <c r="G30" s="391">
        <v>2300</v>
      </c>
      <c r="H30" s="391" t="s">
        <v>69</v>
      </c>
      <c r="I30" s="391">
        <v>1116</v>
      </c>
      <c r="J30" s="391">
        <v>80</v>
      </c>
      <c r="K30" s="394">
        <v>0.57999999999999996</v>
      </c>
      <c r="L30" s="391">
        <v>0</v>
      </c>
      <c r="P30" s="1"/>
      <c r="Q30" s="4"/>
      <c r="AI30" s="1"/>
      <c r="AJ30" s="4"/>
    </row>
    <row r="31" spans="2:36" ht="15.75">
      <c r="B31" s="23"/>
      <c r="C31" s="391" t="s">
        <v>108</v>
      </c>
      <c r="D31" s="391">
        <v>580</v>
      </c>
      <c r="E31" s="391">
        <v>2387</v>
      </c>
      <c r="F31" s="391">
        <v>560</v>
      </c>
      <c r="G31" s="391">
        <v>2300</v>
      </c>
      <c r="H31" s="391" t="s">
        <v>69</v>
      </c>
      <c r="I31" s="391">
        <v>1116</v>
      </c>
      <c r="J31" s="391">
        <v>80</v>
      </c>
      <c r="K31" s="394">
        <v>0.57999999999999996</v>
      </c>
      <c r="L31" s="391">
        <v>0</v>
      </c>
      <c r="P31" s="1"/>
      <c r="Q31" s="4"/>
      <c r="AI31" s="1"/>
      <c r="AJ31" s="4"/>
    </row>
    <row r="32" spans="2:36" ht="15.75">
      <c r="B32" s="27" t="s">
        <v>70</v>
      </c>
      <c r="C32" s="395" t="s">
        <v>56</v>
      </c>
      <c r="D32" s="395">
        <v>555</v>
      </c>
      <c r="E32" s="395">
        <v>2700</v>
      </c>
      <c r="F32" s="395">
        <v>535</v>
      </c>
      <c r="G32" s="395">
        <v>2400</v>
      </c>
      <c r="H32" s="395" t="s">
        <v>71</v>
      </c>
      <c r="I32" s="395">
        <v>1116</v>
      </c>
      <c r="J32" s="395">
        <v>80</v>
      </c>
      <c r="K32" s="396">
        <v>0.45</v>
      </c>
      <c r="L32" s="397">
        <v>0</v>
      </c>
      <c r="P32" s="1"/>
      <c r="Q32" s="4"/>
      <c r="AI32" s="1"/>
      <c r="AJ32" s="4"/>
    </row>
    <row r="33" spans="2:36" ht="15.75">
      <c r="B33" s="28"/>
      <c r="C33" s="395" t="s">
        <v>58</v>
      </c>
      <c r="D33" s="395">
        <v>600</v>
      </c>
      <c r="E33" s="395">
        <v>2300</v>
      </c>
      <c r="F33" s="395">
        <v>580</v>
      </c>
      <c r="G33" s="395">
        <v>2000</v>
      </c>
      <c r="H33" s="395" t="s">
        <v>71</v>
      </c>
      <c r="I33" s="395">
        <v>1116</v>
      </c>
      <c r="J33" s="395">
        <v>80</v>
      </c>
      <c r="K33" s="396">
        <v>0.45</v>
      </c>
      <c r="L33" s="397">
        <v>0</v>
      </c>
      <c r="P33" s="1"/>
      <c r="Q33" s="4"/>
      <c r="AI33" s="1"/>
      <c r="AJ33" s="4"/>
    </row>
    <row r="34" spans="2:36" ht="15.75">
      <c r="B34" s="28"/>
      <c r="C34" s="395" t="s">
        <v>57</v>
      </c>
      <c r="D34" s="395">
        <v>600</v>
      </c>
      <c r="E34" s="395">
        <v>3300</v>
      </c>
      <c r="F34" s="395">
        <v>580</v>
      </c>
      <c r="G34" s="395">
        <v>3000</v>
      </c>
      <c r="H34" s="395" t="s">
        <v>71</v>
      </c>
      <c r="I34" s="395">
        <v>1116</v>
      </c>
      <c r="J34" s="395">
        <v>80</v>
      </c>
      <c r="K34" s="396">
        <v>0.45</v>
      </c>
      <c r="L34" s="397">
        <v>0</v>
      </c>
      <c r="P34" s="1"/>
      <c r="Q34" s="4"/>
      <c r="AI34" s="1"/>
      <c r="AJ34" s="4"/>
    </row>
    <row r="35" spans="2:36" ht="15.75">
      <c r="B35" s="28"/>
      <c r="C35" s="395" t="s">
        <v>59</v>
      </c>
      <c r="D35" s="395">
        <v>580</v>
      </c>
      <c r="E35" s="395">
        <v>3200</v>
      </c>
      <c r="F35" s="395">
        <v>560</v>
      </c>
      <c r="G35" s="395">
        <v>3000</v>
      </c>
      <c r="H35" s="395" t="s">
        <v>71</v>
      </c>
      <c r="I35" s="395">
        <v>1116</v>
      </c>
      <c r="J35" s="395">
        <v>100</v>
      </c>
      <c r="K35" s="396">
        <v>0.69</v>
      </c>
      <c r="L35" s="397">
        <v>0</v>
      </c>
      <c r="P35" s="1"/>
      <c r="Q35" s="4"/>
      <c r="AI35" s="1"/>
      <c r="AJ35" s="4"/>
    </row>
    <row r="36" spans="2:36" ht="15.75">
      <c r="B36" s="28"/>
      <c r="C36" s="398" t="s">
        <v>60</v>
      </c>
      <c r="D36" s="398">
        <v>740</v>
      </c>
      <c r="E36" s="398">
        <v>3200</v>
      </c>
      <c r="F36" s="398">
        <v>720</v>
      </c>
      <c r="G36" s="398">
        <v>3000</v>
      </c>
      <c r="H36" s="398" t="s">
        <v>71</v>
      </c>
      <c r="I36" s="398">
        <v>1116</v>
      </c>
      <c r="J36" s="398">
        <v>100</v>
      </c>
      <c r="K36" s="399">
        <v>0.69</v>
      </c>
      <c r="L36" s="400">
        <v>0</v>
      </c>
      <c r="P36" s="1"/>
      <c r="Q36" s="4"/>
      <c r="AI36" s="1"/>
      <c r="AJ36" s="4"/>
    </row>
    <row r="37" spans="2:36">
      <c r="B37"/>
      <c r="C37"/>
      <c r="D37"/>
      <c r="E37"/>
      <c r="F37"/>
      <c r="G37"/>
      <c r="H37"/>
      <c r="I37"/>
      <c r="J37"/>
      <c r="K37"/>
      <c r="L37"/>
    </row>
  </sheetData>
  <sheetProtection password="CA4B" sheet="1" objects="1" scenarios="1" selectLockedCells="1" selectUnlockedCells="1"/>
  <mergeCells count="1">
    <mergeCell ref="B1:L1"/>
  </mergeCells>
  <phoneticPr fontId="2" type="noConversion"/>
  <pageMargins left="0" right="0" top="0.74791666666666667" bottom="0.74791666666666667" header="0.51111111111111107" footer="0.51111111111111107"/>
  <pageSetup paperSize="8" orientation="landscape" horizontalDpi="300" verticalDpi="300" r:id="rId1"/>
  <headerFooter scaleWithDoc="0" alignWithMargins="0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GridLines="0" topLeftCell="A25" workbookViewId="0">
      <selection activeCell="AB10" sqref="AB10"/>
    </sheetView>
  </sheetViews>
  <sheetFormatPr defaultRowHeight="12.7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Pap_ID-National_ID</vt:lpstr>
      <vt:lpstr>South_Nort</vt:lpstr>
      <vt:lpstr>Nort_South</vt:lpstr>
      <vt:lpstr>Parameter set code </vt:lpstr>
      <vt:lpstr>Shematic Map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AT;Ranko Vukobrat</dc:creator>
  <cp:lastModifiedBy>Milan</cp:lastModifiedBy>
  <cp:revision/>
  <cp:lastPrinted>2020-01-19T17:38:39Z</cp:lastPrinted>
  <dcterms:created xsi:type="dcterms:W3CDTF">2015-12-20T23:02:09Z</dcterms:created>
  <dcterms:modified xsi:type="dcterms:W3CDTF">2020-10-20T18:38:12Z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1033-9.1.0.5214</vt:lpwstr>
  </property>
</Properties>
</file>