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PODACI\2024\RC - Reserve capacities\TT 2023-2024\"/>
    </mc:Choice>
  </mc:AlternateContent>
  <xr:revisionPtr revIDLastSave="0" documentId="13_ncr:1_{C9F948F7-9010-4093-AC90-BD9CC27AA923}" xr6:coauthVersionLast="47" xr6:coauthVersionMax="47" xr10:uidLastSave="{00000000-0000-0000-0000-000000000000}"/>
  <workbookProtection workbookPassword="CAC7" lockStructure="1"/>
  <bookViews>
    <workbookView xWindow="-108" yWindow="-108" windowWidth="23256" windowHeight="12576" tabRatio="526" activeTab="1" xr2:uid="{00000000-000D-0000-FFFF-FFFF00000000}"/>
  </bookViews>
  <sheets>
    <sheet name="Pap_ID-National_ID" sheetId="99" r:id="rId1"/>
    <sheet name="South_Nort" sheetId="97" r:id="rId2"/>
    <sheet name="Nort_South" sheetId="96" r:id="rId3"/>
    <sheet name="Parameter set code " sheetId="1" r:id="rId4"/>
    <sheet name="Shematic Map" sheetId="98" r:id="rId5"/>
  </sheets>
  <externalReferences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__xlnm._FilterDatabase_1" localSheetId="1">#REF!</definedName>
    <definedName name="__xlnm._FilterDatabase_1">#REF!</definedName>
    <definedName name="__xlnm._FilterDatabase_1_1" localSheetId="1">#REF!</definedName>
    <definedName name="__xlnm._FilterDatabase_1_1">#REF!</definedName>
    <definedName name="__xlnm._FilterDatabase_2" localSheetId="1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 localSheetId="1">#REF!</definedName>
    <definedName name="__xlnm._FilterDatabase_8">#REF!</definedName>
    <definedName name="__xlnm._FilterDatabase_9" localSheetId="1">#REF!</definedName>
    <definedName name="__xlnm._FilterDatabase_9">#REF!</definedName>
    <definedName name="_xlnm._FilterDatabase" localSheetId="3" hidden="1">'Parameter set code '!#REF!</definedName>
    <definedName name="a">#REF!</definedName>
    <definedName name="BALANCE">#REF!</definedName>
    <definedName name="BALANCE1">#REF!</definedName>
    <definedName name="_xlnm.Database">#REF!</definedName>
    <definedName name="befanucci">#REF!</definedName>
    <definedName name="COSTI">#REF!</definedName>
    <definedName name="csDesignMode">1</definedName>
    <definedName name="D628LANCIA">'[1]GIORNO 3 E NOTTE 3-4 FEBB'!#REF!</definedName>
    <definedName name="DATABANK">#REF!</definedName>
    <definedName name="database1">#REF!</definedName>
    <definedName name="DODICIMILA">'[1]GIORNO 3 E NOTTE 3-4 FEBB'!#REF!</definedName>
    <definedName name="dodicimila1">'[2]GIORNO 3 E NOTTE 3-4 FEBB'!#REF!</definedName>
    <definedName name="duec">'[3]18 FEBBRAIO 2000'!#REF!</definedName>
    <definedName name="DUECENTO">'[4]18 FEBBRAIO 2000'!#REF!</definedName>
    <definedName name="euro">#REF!</definedName>
    <definedName name="EUROSTAR">'[1]GIORNO 3 E NOTTE 3-4 FEBB'!#REF!</definedName>
    <definedName name="genmag_sopp_lim">#REF!</definedName>
    <definedName name="GROWTH">#REF!</definedName>
    <definedName name="ID_Baseline">#REF!</definedName>
    <definedName name="ID_Invest">#REF!</definedName>
    <definedName name="ID_Invest_2">#REF!</definedName>
    <definedName name="ID_Measures">#REF!</definedName>
    <definedName name="INQUECENTO">'[4]18 FEBBRAIO 2000'!#REF!</definedName>
    <definedName name="_xlnm.Extract">#N/A</definedName>
    <definedName name="magsett_sopp_lim">#REF!</definedName>
    <definedName name="MARGIN">#REF!</definedName>
    <definedName name="PAG.0">#REF!</definedName>
    <definedName name="PAG.1">#REF!</definedName>
    <definedName name="PAG.10">#REF!</definedName>
    <definedName name="PAG.10A">#REF!</definedName>
    <definedName name="PAG.11">#REF!</definedName>
    <definedName name="PAG.2">#REF!</definedName>
    <definedName name="PAG.3">#REF!</definedName>
    <definedName name="PAG.4">#REF!</definedName>
    <definedName name="PAG.4A">#REF!</definedName>
    <definedName name="PAG.5">#REF!</definedName>
    <definedName name="PAG.6">#REF!</definedName>
    <definedName name="PAG.7">#REF!</definedName>
    <definedName name="PAG.8">#REF!</definedName>
    <definedName name="PAG.9">#REF!</definedName>
    <definedName name="q">'[4]18 FEBBRAIO 2000'!#REF!</definedName>
    <definedName name="QUATTORDICIMILA">'[1]GIORNO 3 E NOTTE 3-4 FEBB'!#REF!</definedName>
    <definedName name="SEICENTO">'[4]18 FEBBRAIO 2000'!#REF!</definedName>
    <definedName name="SETTECENTO">'[1]GIORNO 3 E NOTTE 3-4 FEBB'!#REF!</definedName>
    <definedName name="settgiu01_sopp_lim">#REF!</definedName>
    <definedName name="Tabelle_Baseline">#REF!</definedName>
    <definedName name="Tabelle_Benefits">#REF!</definedName>
    <definedName name="Tabelle_Measures">#REF!</definedName>
    <definedName name="TABLE1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ITPAG.10">#REF!</definedName>
    <definedName name="TITPAG.4">#REF!</definedName>
    <definedName name="TUTTO2001PARI_2002_">#REF!</definedName>
    <definedName name="UNDICIMILA">'[1]GIORNO 3 E NOTTE 3-4 FEBB'!#REF!</definedName>
    <definedName name="w">'[1]GIORNO 3 E NOTTE 3-4 FEBB'!#REF!</definedName>
    <definedName name="WACC">#REF!</definedName>
    <definedName name="x">'[1]GIORNO 3 E NOTTE 3-4 FEBB'!#REF!</definedName>
    <definedName name="xxxCLabel1.1.Prompt">0</definedName>
    <definedName name="xxxCLabel2.1.Prompt">0</definedName>
    <definedName name="xxxCLabel3.1.Prompt">0</definedName>
    <definedName name="xxxCLabel4.1.Prompt">0</definedName>
    <definedName name="xxxColHeader1bx">1</definedName>
    <definedName name="xxxColHeader1by">35</definedName>
    <definedName name="xxxColHeader1ex">1</definedName>
    <definedName name="xxxColHeader1ey">35</definedName>
    <definedName name="xxxColHeader2bx">4</definedName>
    <definedName name="xxxColHeader2by">35</definedName>
    <definedName name="xxxColHeader2ex">4</definedName>
    <definedName name="xxxColHeader2ey">35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2</definedName>
    <definedName name="xxxColLabels1by">35</definedName>
    <definedName name="xxxColLabels1ex">2</definedName>
    <definedName name="xxxColLabels1ey">35</definedName>
    <definedName name="xxxColLabels2bx">5</definedName>
    <definedName name="xxxColLabels2by">35</definedName>
    <definedName name="xxxColLabels2ex">5</definedName>
    <definedName name="xxxColLabels2ey">35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1</definedName>
    <definedName name="xxxCommonArea1by">21</definedName>
    <definedName name="xxxCommonArea1ex">3</definedName>
    <definedName name="xxxCommonArea1ey">33</definedName>
    <definedName name="xxxCommonArea2bx">4</definedName>
    <definedName name="xxxCommonArea2by">21</definedName>
    <definedName name="xxxCommonArea2ex">6</definedName>
    <definedName name="xxxCommonArea2ey">33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2</definedName>
    <definedName name="xxxDataBlock1by">39</definedName>
    <definedName name="xxxDataBlock1ex">2</definedName>
    <definedName name="xxxDataBlock1ey">150</definedName>
    <definedName name="xxxDataBlock2bx">5</definedName>
    <definedName name="xxxDataBlock2by">39</definedName>
    <definedName name="xxxDataBlock2ex">5</definedName>
    <definedName name="xxxDataBlock2ey">150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2001011711494300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</definedName>
    <definedName name="xxxDownfootRows1Number0">119</definedName>
    <definedName name="xxxDownfootRows1Number1">44</definedName>
    <definedName name="xxxDownfootRows1Number10">67</definedName>
    <definedName name="xxxDownfootRows1Number11">70</definedName>
    <definedName name="xxxDownfootRows1Number12">73</definedName>
    <definedName name="xxxDownfootRows1Number13">76</definedName>
    <definedName name="xxxDownfootRows1Number14">79</definedName>
    <definedName name="xxxDownfootRows1Number15">82</definedName>
    <definedName name="xxxDownfootRows1Number16">85</definedName>
    <definedName name="xxxDownfootRows1Number17">88</definedName>
    <definedName name="xxxDownfootRows1Number18">91</definedName>
    <definedName name="xxxDownfootRows1Number19">94</definedName>
    <definedName name="xxxDownfootRows1Number2">45</definedName>
    <definedName name="xxxDownfootRows1Number20">97</definedName>
    <definedName name="xxxDownfootRows1Number21">100</definedName>
    <definedName name="xxxDownfootRows1Number22">103</definedName>
    <definedName name="xxxDownfootRows1Number23">106</definedName>
    <definedName name="xxxDownfootRows1Number24">109</definedName>
    <definedName name="xxxDownfootRows1Number25">112</definedName>
    <definedName name="xxxDownfootRows1Number26">115</definedName>
    <definedName name="xxxDownfootRows1Number27">118</definedName>
    <definedName name="xxxDownfootRows1Number28">121</definedName>
    <definedName name="xxxDownfootRows1Number29">124</definedName>
    <definedName name="xxxDownfootRows1Number3">48</definedName>
    <definedName name="xxxDownfootRows1Number30">125</definedName>
    <definedName name="xxxDownfootRows1Number31">128</definedName>
    <definedName name="xxxDownfootRows1Number32">131</definedName>
    <definedName name="xxxDownfootRows1Number33">134</definedName>
    <definedName name="xxxDownfootRows1Number34">137</definedName>
    <definedName name="xxxDownfootRows1Number35">140</definedName>
    <definedName name="xxxDownfootRows1Number36">143</definedName>
    <definedName name="xxxDownfootRows1Number37">146</definedName>
    <definedName name="xxxDownfootRows1Number38">149</definedName>
    <definedName name="xxxDownfootRows1Number39">150</definedName>
    <definedName name="xxxDownfootRows1Number4">51</definedName>
    <definedName name="xxxDownfootRows1Number40">153</definedName>
    <definedName name="xxxDownfootRows1Number41">155</definedName>
    <definedName name="xxxDownfootRows1Number42">158</definedName>
    <definedName name="xxxDownfootRows1Number5">52</definedName>
    <definedName name="xxxDownfootRows1Number6">55</definedName>
    <definedName name="xxxDownfootRows1Number7">58</definedName>
    <definedName name="xxxDownfootRows1Number8">61</definedName>
    <definedName name="xxxDownfootRows1Number9">64</definedName>
    <definedName name="xxxDownfootRows2Count">1</definedName>
    <definedName name="xxxDownfootRows2Number0">119</definedName>
    <definedName name="xxxDownfootRows2Number1">44</definedName>
    <definedName name="xxxDownfootRows2Number10">67</definedName>
    <definedName name="xxxDownfootRows2Number11">70</definedName>
    <definedName name="xxxDownfootRows2Number12">73</definedName>
    <definedName name="xxxDownfootRows2Number13">76</definedName>
    <definedName name="xxxDownfootRows2Number14">79</definedName>
    <definedName name="xxxDownfootRows2Number15">82</definedName>
    <definedName name="xxxDownfootRows2Number16">85</definedName>
    <definedName name="xxxDownfootRows2Number17">88</definedName>
    <definedName name="xxxDownfootRows2Number18">91</definedName>
    <definedName name="xxxDownfootRows2Number19">94</definedName>
    <definedName name="xxxDownfootRows2Number2">45</definedName>
    <definedName name="xxxDownfootRows2Number20">97</definedName>
    <definedName name="xxxDownfootRows2Number21">100</definedName>
    <definedName name="xxxDownfootRows2Number22">103</definedName>
    <definedName name="xxxDownfootRows2Number23">106</definedName>
    <definedName name="xxxDownfootRows2Number24">109</definedName>
    <definedName name="xxxDownfootRows2Number25">112</definedName>
    <definedName name="xxxDownfootRows2Number26">115</definedName>
    <definedName name="xxxDownfootRows2Number27">118</definedName>
    <definedName name="xxxDownfootRows2Number28">121</definedName>
    <definedName name="xxxDownfootRows2Number29">124</definedName>
    <definedName name="xxxDownfootRows2Number3">48</definedName>
    <definedName name="xxxDownfootRows2Number30">125</definedName>
    <definedName name="xxxDownfootRows2Number31">128</definedName>
    <definedName name="xxxDownfootRows2Number32">131</definedName>
    <definedName name="xxxDownfootRows2Number33">134</definedName>
    <definedName name="xxxDownfootRows2Number34">137</definedName>
    <definedName name="xxxDownfootRows2Number35">140</definedName>
    <definedName name="xxxDownfootRows2Number36">143</definedName>
    <definedName name="xxxDownfootRows2Number37">146</definedName>
    <definedName name="xxxDownfootRows2Number38">149</definedName>
    <definedName name="xxxDownfootRows2Number39">150</definedName>
    <definedName name="xxxDownfootRows2Number4">51</definedName>
    <definedName name="xxxDownfootRows2Number40">153</definedName>
    <definedName name="xxxDownfootRows2Number41">155</definedName>
    <definedName name="xxxDownfootRows2Number42">158</definedName>
    <definedName name="xxxDownfootRows2Number5">52</definedName>
    <definedName name="xxxDownfootRows2Number6">55</definedName>
    <definedName name="xxxDownfootRows2Number7">58</definedName>
    <definedName name="xxxDownfootRows2Number8">61</definedName>
    <definedName name="xxxDownfootRows2Number9">64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1</definedName>
    <definedName name="xxxEntireArea1by">21</definedName>
    <definedName name="xxxEntireArea1ex">2</definedName>
    <definedName name="xxxEntireArea1ey">150</definedName>
    <definedName name="xxxEntireArea2bx">4</definedName>
    <definedName name="xxxEntireArea2by">21</definedName>
    <definedName name="xxxEntireArea2ex">5</definedName>
    <definedName name="xxxEntireArea2ey">150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"AnalisiCosti_Ricavi.gnv"</definedName>
    <definedName name="xxxGNVHiddenDataSheet">"AnalisiCosti.gnv_HD"</definedName>
    <definedName name="xxxGNVStamp">979239938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1.Prompt">0</definedName>
    <definedName name="xxxRLabel1.102.Prompt">0</definedName>
    <definedName name="xxxRLabel1.103.Prompt">0</definedName>
    <definedName name="xxxRLabel1.104.Prompt">0</definedName>
    <definedName name="xxxRLabel1.105.Prompt">0</definedName>
    <definedName name="xxxRLabel1.106.Prompt">0</definedName>
    <definedName name="xxxRLabel1.107.Prompt">0</definedName>
    <definedName name="xxxRLabel1.108.Prompt">0</definedName>
    <definedName name="xxxRLabel1.109.Prompt">0</definedName>
    <definedName name="xxxRLabel1.11.Prompt">0</definedName>
    <definedName name="xxxRLabel1.110.Prompt">0</definedName>
    <definedName name="xxxRLabel1.111.Prompt">0</definedName>
    <definedName name="xxxRLabel1.112.Prompt">0</definedName>
    <definedName name="xxxRLabel1.113.Prompt">0</definedName>
    <definedName name="xxxRLabel1.114.Prompt">0</definedName>
    <definedName name="xxxRLabel1.115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39.Prompt">0</definedName>
    <definedName name="xxxRLabel1.4.Prompt">0</definedName>
    <definedName name="xxxRLabel1.40.Prompt">0</definedName>
    <definedName name="xxxRLabel1.41.Prompt">0</definedName>
    <definedName name="xxxRLabel1.42.Prompt">0</definedName>
    <definedName name="xxxRLabel1.43.Prompt">0</definedName>
    <definedName name="xxxRLabel1.44.Prompt">0</definedName>
    <definedName name="xxxRLabel1.45.Prompt">0</definedName>
    <definedName name="xxxRLabel1.46.Prompt">0</definedName>
    <definedName name="xxxRLabel1.47.Prompt">0</definedName>
    <definedName name="xxxRLabel1.48.Prompt">0</definedName>
    <definedName name="xxxRLabel1.49.Prompt">0</definedName>
    <definedName name="xxxRLabel1.5.Prompt">0</definedName>
    <definedName name="xxxRLabel1.50.Prompt">0</definedName>
    <definedName name="xxxRLabel1.51.Prompt">0</definedName>
    <definedName name="xxxRLabel1.52.Prompt">0</definedName>
    <definedName name="xxxRLabel1.53.Prompt">0</definedName>
    <definedName name="xxxRLabel1.54.Prompt">0</definedName>
    <definedName name="xxxRLabel1.55.Prompt">0</definedName>
    <definedName name="xxxRLabel1.56.Prompt">0</definedName>
    <definedName name="xxxRLabel1.57.Prompt">0</definedName>
    <definedName name="xxxRLabel1.58.Prompt">0</definedName>
    <definedName name="xxxRLabel1.59.Prompt">0</definedName>
    <definedName name="xxxRLabel1.6.Prompt">0</definedName>
    <definedName name="xxxRLabel1.60.Prompt">0</definedName>
    <definedName name="xxxRLabel1.61.Prompt">0</definedName>
    <definedName name="xxxRLabel1.62.Prompt">0</definedName>
    <definedName name="xxxRLabel1.63.Prompt">0</definedName>
    <definedName name="xxxRLabel1.64.Prompt">0</definedName>
    <definedName name="xxxRLabel1.65.Prompt">0</definedName>
    <definedName name="xxxRLabel1.66.Prompt">0</definedName>
    <definedName name="xxxRLabel1.67.Prompt">0</definedName>
    <definedName name="xxxRLabel1.68.Prompt">0</definedName>
    <definedName name="xxxRLabel1.69.Prompt">0</definedName>
    <definedName name="xxxRLabel1.7.Prompt">0</definedName>
    <definedName name="xxxRLabel1.70.Prompt">0</definedName>
    <definedName name="xxxRLabel1.71.Prompt">0</definedName>
    <definedName name="xxxRLabel1.72.Prompt">0</definedName>
    <definedName name="xxxRLabel1.73.Prompt">0</definedName>
    <definedName name="xxxRLabel1.74.Prompt">0</definedName>
    <definedName name="xxxRLabel1.75.Prompt">0</definedName>
    <definedName name="xxxRLabel1.76.Prompt">0</definedName>
    <definedName name="xxxRLabel1.77.Prompt">0</definedName>
    <definedName name="xxxRLabel1.78.Prompt">0</definedName>
    <definedName name="xxxRLabel1.79.Prompt">0</definedName>
    <definedName name="xxxRLabel1.8.Prompt">0</definedName>
    <definedName name="xxxRLabel1.80.Prompt">0</definedName>
    <definedName name="xxxRLabel1.81.Prompt">0</definedName>
    <definedName name="xxxRLabel1.82.Prompt">0</definedName>
    <definedName name="xxxRLabel1.83.Prompt">0</definedName>
    <definedName name="xxxRLabel1.84.Prompt">0</definedName>
    <definedName name="xxxRLabel1.85.Prompt">0</definedName>
    <definedName name="xxxRLabel1.86.Prompt">0</definedName>
    <definedName name="xxxRLabel1.87.Prompt">0</definedName>
    <definedName name="xxxRLabel1.88.Prompt">0</definedName>
    <definedName name="xxxRLabel1.89.Prompt">0</definedName>
    <definedName name="xxxRLabel1.9.Prompt">0</definedName>
    <definedName name="xxxRLabel1.90.Prompt">0</definedName>
    <definedName name="xxxRLabel1.91.Prompt">0</definedName>
    <definedName name="xxxRLabel1.92.Prompt">0</definedName>
    <definedName name="xxxRLabel1.93.Prompt">0</definedName>
    <definedName name="xxxRLabel1.94.Prompt">0</definedName>
    <definedName name="xxxRLabel1.95.Prompt">0</definedName>
    <definedName name="xxxRLabel1.96.Prompt">0</definedName>
    <definedName name="xxxRLabel1.97.Prompt">0</definedName>
    <definedName name="xxxRLabel1.98.Prompt">0</definedName>
    <definedName name="xxxRLabel1.99.Prompt">0</definedName>
    <definedName name="xxxRLabel2.1.Prompt">0</definedName>
    <definedName name="xxxRLabel2.10.Prompt">0</definedName>
    <definedName name="xxxRLabel2.100.Prompt">0</definedName>
    <definedName name="xxxRLabel2.101.Prompt">0</definedName>
    <definedName name="xxxRLabel2.102.Prompt">0</definedName>
    <definedName name="xxxRLabel2.103.Prompt">0</definedName>
    <definedName name="xxxRLabel2.104.Prompt">0</definedName>
    <definedName name="xxxRLabel2.105.Prompt">0</definedName>
    <definedName name="xxxRLabel2.106.Prompt">0</definedName>
    <definedName name="xxxRLabel2.107.Prompt">0</definedName>
    <definedName name="xxxRLabel2.108.Prompt">0</definedName>
    <definedName name="xxxRLabel2.109.Prompt">0</definedName>
    <definedName name="xxxRLabel2.11.Prompt">0</definedName>
    <definedName name="xxxRLabel2.110.Prompt">0</definedName>
    <definedName name="xxxRLabel2.111.Prompt">0</definedName>
    <definedName name="xxxRLabel2.112.Prompt">0</definedName>
    <definedName name="xxxRLabel2.113.Prompt">0</definedName>
    <definedName name="xxxRLabel2.114.Prompt">0</definedName>
    <definedName name="xxxRLabel2.115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67.Prompt">0</definedName>
    <definedName name="xxxRLabel2.68.Prompt">0</definedName>
    <definedName name="xxxRLabel2.69.Prompt">0</definedName>
    <definedName name="xxxRLabel2.7.Prompt">0</definedName>
    <definedName name="xxxRLabel2.70.Prompt">0</definedName>
    <definedName name="xxxRLabel2.71.Prompt">0</definedName>
    <definedName name="xxxRLabel2.72.Prompt">0</definedName>
    <definedName name="xxxRLabel2.73.Prompt">0</definedName>
    <definedName name="xxxRLabel2.74.Prompt">0</definedName>
    <definedName name="xxxRLabel2.75.Prompt">0</definedName>
    <definedName name="xxxRLabel2.76.Prompt">0</definedName>
    <definedName name="xxxRLabel2.77.Prompt">0</definedName>
    <definedName name="xxxRLabel2.78.Prompt">0</definedName>
    <definedName name="xxxRLabel2.79.Prompt">0</definedName>
    <definedName name="xxxRLabel2.8.Prompt">0</definedName>
    <definedName name="xxxRLabel2.80.Prompt">0</definedName>
    <definedName name="xxxRLabel2.81.Prompt">0</definedName>
    <definedName name="xxxRLabel2.82.Prompt">0</definedName>
    <definedName name="xxxRLabel2.83.Prompt">0</definedName>
    <definedName name="xxxRLabel2.84.Prompt">0</definedName>
    <definedName name="xxxRLabel2.85.Prompt">0</definedName>
    <definedName name="xxxRLabel2.86.Prompt">0</definedName>
    <definedName name="xxxRLabel2.87.Prompt">0</definedName>
    <definedName name="xxxRLabel2.88.Prompt">0</definedName>
    <definedName name="xxxRLabel2.89.Prompt">0</definedName>
    <definedName name="xxxRLabel2.9.Prompt">0</definedName>
    <definedName name="xxxRLabel2.90.Prompt">0</definedName>
    <definedName name="xxxRLabel2.91.Prompt">0</definedName>
    <definedName name="xxxRLabel2.92.Prompt">0</definedName>
    <definedName name="xxxRLabel2.93.Prompt">0</definedName>
    <definedName name="xxxRLabel2.94.Prompt">0</definedName>
    <definedName name="xxxRLabel2.95.Prompt">0</definedName>
    <definedName name="xxxRLabel2.96.Prompt">0</definedName>
    <definedName name="xxxRLabel2.97.Prompt">0</definedName>
    <definedName name="xxxRLabel2.98.Prompt">0</definedName>
    <definedName name="xxxRLabel2.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1</definedName>
    <definedName name="xxxRowHeader1by">37</definedName>
    <definedName name="xxxRowHeader1ex">1</definedName>
    <definedName name="xxxRowHeader1ey">37</definedName>
    <definedName name="xxxRowHeader2bx">4</definedName>
    <definedName name="xxxRowHeader2by">37</definedName>
    <definedName name="xxxRowHeader2ex">4</definedName>
    <definedName name="xxxRowHeader2ey">37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1</definedName>
    <definedName name="xxxRowLabels1by">39</definedName>
    <definedName name="xxxRowLabels1ex">1</definedName>
    <definedName name="xxxRowLabels1ey">150</definedName>
    <definedName name="xxxRowLabels2bx">4</definedName>
    <definedName name="xxxRowLabels2by">39</definedName>
    <definedName name="xxxRowLabels2ex">4</definedName>
    <definedName name="xxxRowLabels2ey">150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FALSE</definedName>
    <definedName name="xxxUDCols1Count">0</definedName>
    <definedName name="xxxUDCols2Count">0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1" i="96" l="1"/>
  <c r="Z31" i="97"/>
  <c r="Z30" i="97"/>
  <c r="Z29" i="97"/>
  <c r="Z28" i="97"/>
  <c r="Z27" i="97"/>
  <c r="Z26" i="97"/>
  <c r="Z25" i="97"/>
  <c r="Z24" i="97"/>
  <c r="Z23" i="97"/>
  <c r="Z22" i="97"/>
  <c r="Z21" i="97"/>
  <c r="Z20" i="97"/>
  <c r="O20" i="97"/>
  <c r="O19" i="97"/>
  <c r="O18" i="97"/>
  <c r="O17" i="97"/>
  <c r="O16" i="97"/>
  <c r="O15" i="97"/>
  <c r="O14" i="97"/>
  <c r="O13" i="97"/>
  <c r="O12" i="97"/>
  <c r="O11" i="97"/>
  <c r="Z41" i="96"/>
  <c r="Z40" i="96"/>
  <c r="Z39" i="96"/>
  <c r="Z38" i="96"/>
  <c r="Z37" i="96"/>
  <c r="Z36" i="96"/>
  <c r="Z35" i="96"/>
  <c r="Z34" i="96"/>
  <c r="Z33" i="96"/>
  <c r="Z32" i="96"/>
  <c r="Z31" i="96"/>
  <c r="O30" i="96"/>
  <c r="O29" i="96"/>
  <c r="O28" i="96"/>
  <c r="O27" i="96"/>
  <c r="O26" i="96"/>
  <c r="O25" i="96"/>
  <c r="O24" i="96"/>
  <c r="O23" i="96"/>
  <c r="O22" i="96"/>
  <c r="O21" i="96"/>
  <c r="AK34" i="97" l="1"/>
  <c r="AK30" i="97"/>
  <c r="AK21" i="96"/>
  <c r="AK22" i="96"/>
  <c r="AK17" i="9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Other comments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 Other comments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SA_JSS_DomJoin</author>
  </authors>
  <commentList>
    <comment ref="A2" authorId="0" shapeId="0" xr:uid="{00000000-0006-0000-0300-000001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Required</t>
        </r>
        <r>
          <rPr>
            <sz val="10"/>
            <color rgb="FF000000"/>
            <rFont val="Tahoma"/>
            <family val="2"/>
          </rPr>
          <t>.</t>
        </r>
      </text>
    </comment>
    <comment ref="B2" authorId="0" shapeId="0" xr:uid="{00000000-0006-0000-0300-000002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Required.</t>
        </r>
      </text>
    </comment>
    <comment ref="C2" authorId="0" shapeId="0" xr:uid="{00000000-0006-0000-0300-000003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value must be greater than the value entered in </t>
        </r>
        <r>
          <rPr>
            <b/>
            <sz val="10"/>
            <color rgb="FF000000"/>
            <rFont val="Calibri"/>
            <family val="2"/>
          </rPr>
          <t>LENGTH OF SET OF CARRIAGES</t>
        </r>
        <r>
          <rPr>
            <sz val="10"/>
            <color rgb="FF000000"/>
            <rFont val="Calibri"/>
            <family val="2"/>
          </rPr>
          <t xml:space="preserve">.
</t>
        </r>
      </text>
    </comment>
    <comment ref="D2" authorId="0" shapeId="0" xr:uid="{00000000-0006-0000-0300-000004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value must be greater than the value entered in </t>
        </r>
        <r>
          <rPr>
            <b/>
            <sz val="10"/>
            <color rgb="FF000000"/>
            <rFont val="Calibri"/>
            <family val="2"/>
          </rPr>
          <t>WEIGHT OF SET OF CARRIAGES</t>
        </r>
        <r>
          <rPr>
            <sz val="10"/>
            <color rgb="FF000000"/>
            <rFont val="Calibri"/>
            <family val="2"/>
          </rPr>
          <t xml:space="preserve">.
</t>
        </r>
      </text>
    </comment>
    <comment ref="E2" authorId="0" shapeId="0" xr:uid="{00000000-0006-0000-0300-000005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The value must be less than the value entered in </t>
        </r>
        <r>
          <rPr>
            <b/>
            <sz val="10"/>
            <color rgb="FF000000"/>
            <rFont val="Calibri"/>
            <family val="2"/>
            <scheme val="minor"/>
          </rPr>
          <t>TRAIN LENGTH</t>
        </r>
        <r>
          <rPr>
            <sz val="10"/>
            <color rgb="FF000000"/>
            <rFont val="Calibri"/>
            <family val="2"/>
            <scheme val="minor"/>
          </rPr>
          <t>.</t>
        </r>
      </text>
    </comment>
    <comment ref="F2" authorId="0" shapeId="0" xr:uid="{00000000-0006-0000-0300-000006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The value must be less than the value entered in </t>
        </r>
        <r>
          <rPr>
            <b/>
            <sz val="10"/>
            <color rgb="FF000000"/>
            <rFont val="Calibri"/>
            <family val="2"/>
            <scheme val="minor"/>
          </rPr>
          <t>TRAIN WEIGHT</t>
        </r>
        <r>
          <rPr>
            <sz val="10"/>
            <color rgb="FF000000"/>
            <rFont val="Calibri"/>
            <family val="2"/>
            <scheme val="minor"/>
          </rPr>
          <t xml:space="preserve">.
</t>
        </r>
      </text>
    </comment>
    <comment ref="K2" authorId="0" shapeId="0" xr:uid="{00000000-0006-0000-0300-000007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Supported format: P/C value1/value2 (means P1: value1; C1: value1; P2: value2; C2:value2) 
</t>
        </r>
      </text>
    </comment>
    <comment ref="L2" authorId="0" shapeId="0" xr:uid="{00000000-0006-0000-0300-000008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value must be less than the min traction speed of the loco type.
</t>
        </r>
      </text>
    </comment>
    <comment ref="M2" authorId="0" shapeId="0" xr:uid="{00000000-0006-0000-0300-000009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value cannot be zero.</t>
        </r>
      </text>
    </comment>
    <comment ref="N2" authorId="0" shapeId="0" xr:uid="{00000000-0006-0000-0300-00000A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valid value is the one from the available route class value list: A, B, C, D, E, F, G, C2, C4, CM2, CM3, CM4, CM, CE, D2, D4, D5, B1, B2, C3, D3, E4, E5, E6
</t>
        </r>
      </text>
    </comment>
    <comment ref="G3" authorId="0" shapeId="0" xr:uid="{00000000-0006-0000-0300-00000B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Allowed values: 0, 1, 2, 3, 4, 5, 6, 7, 8, 9.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0 - Miscellaneous
</t>
        </r>
        <r>
          <rPr>
            <sz val="10"/>
            <color rgb="FF000000"/>
            <rFont val="Tahoma"/>
            <family val="2"/>
          </rPr>
          <t xml:space="preserve">1 - Electric
</t>
        </r>
        <r>
          <rPr>
            <sz val="10"/>
            <color rgb="FF000000"/>
            <rFont val="Tahoma"/>
            <family val="2"/>
          </rPr>
          <t xml:space="preserve">2 - Diesel
</t>
        </r>
        <r>
          <rPr>
            <sz val="10"/>
            <color rgb="FF000000"/>
            <rFont val="Tahoma"/>
            <family val="2"/>
          </rPr>
          <t xml:space="preserve">3 - High Speed Electric Multiple Unit
</t>
        </r>
        <r>
          <rPr>
            <sz val="10"/>
            <color rgb="FF000000"/>
            <rFont val="Tahoma"/>
            <family val="2"/>
          </rPr>
          <t xml:space="preserve">4 - Electric Multiple Unit
</t>
        </r>
        <r>
          <rPr>
            <sz val="10"/>
            <color rgb="FF000000"/>
            <rFont val="Tahoma"/>
            <family val="2"/>
          </rPr>
          <t xml:space="preserve">5 - Diesel Multiple Unit
</t>
        </r>
        <r>
          <rPr>
            <sz val="10"/>
            <color rgb="FF000000"/>
            <rFont val="Tahoma"/>
            <family val="2"/>
          </rPr>
          <t xml:space="preserve">6 - Specialized Trailer
</t>
        </r>
        <r>
          <rPr>
            <sz val="10"/>
            <color rgb="FF000000"/>
            <rFont val="Tahoma"/>
            <family val="2"/>
          </rPr>
          <t xml:space="preserve">7 - Electric Shunting Engine
</t>
        </r>
        <r>
          <rPr>
            <sz val="10"/>
            <color rgb="FF000000"/>
            <rFont val="Tahoma"/>
            <family val="2"/>
          </rPr>
          <t xml:space="preserve">8 - Diesel Shunting Engine
</t>
        </r>
        <r>
          <rPr>
            <sz val="10"/>
            <color rgb="FF000000"/>
            <rFont val="Tahoma"/>
            <family val="2"/>
          </rPr>
          <t>9 - Special Vehicle</t>
        </r>
      </text>
    </comment>
    <comment ref="H3" authorId="0" shapeId="0" xr:uid="{00000000-0006-0000-0300-00000C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UIC code of the country where the loco is registered.
</t>
        </r>
        <r>
          <rPr>
            <sz val="10"/>
            <color rgb="FF000000"/>
            <rFont val="Tahoma"/>
            <family val="2"/>
          </rPr>
          <t>Defined value must be 2 digits.</t>
        </r>
      </text>
    </comment>
    <comment ref="J3" authorId="0" shapeId="0" xr:uid="{00000000-0006-0000-0300-00000D000000}">
      <text>
        <r>
          <rPr>
            <b/>
            <sz val="10"/>
            <color rgb="FF000000"/>
            <rFont val="Tahoma"/>
            <family val="2"/>
          </rPr>
          <t>Valerija Velinovska: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digits. 
</t>
        </r>
        <r>
          <rPr>
            <sz val="10"/>
            <color rgb="FF000000"/>
            <rFont val="Calibri"/>
            <family val="2"/>
          </rPr>
          <t xml:space="preserve">Max 3 digits. 
</t>
        </r>
        <r>
          <rPr>
            <sz val="10"/>
            <color rgb="FF000000"/>
            <rFont val="Calibri"/>
            <family val="2"/>
          </rPr>
          <t xml:space="preserve">If less than 3 digits entered, the system will add leading zeros.
</t>
        </r>
      </text>
    </comment>
  </commentList>
</comments>
</file>

<file path=xl/sharedStrings.xml><?xml version="1.0" encoding="utf-8"?>
<sst xmlns="http://schemas.openxmlformats.org/spreadsheetml/2006/main" count="441" uniqueCount="140">
  <si>
    <t>ex</t>
  </si>
  <si>
    <t>SPIELFELD-STRASS</t>
  </si>
  <si>
    <t>Jesenice</t>
  </si>
  <si>
    <t>Zidani Most</t>
  </si>
  <si>
    <t>Villach Westbf</t>
  </si>
  <si>
    <t>Bruck an der Mur</t>
  </si>
  <si>
    <t>DOBOVA</t>
  </si>
  <si>
    <t>SAVSKI MAROF</t>
  </si>
  <si>
    <t>TOVARNIK</t>
  </si>
  <si>
    <t>Stara Pazova</t>
  </si>
  <si>
    <t>Batajnica</t>
  </si>
  <si>
    <t>Beograd Ranzirna</t>
  </si>
  <si>
    <t>Velika Plana</t>
  </si>
  <si>
    <t>Lapovo</t>
  </si>
  <si>
    <t>DRAGOMAN</t>
  </si>
  <si>
    <t>SVILENGRAD</t>
  </si>
  <si>
    <t xml:space="preserve">Ljubljana Zalog </t>
  </si>
  <si>
    <t>Pap ID</t>
  </si>
  <si>
    <t>Day</t>
  </si>
  <si>
    <t>√</t>
  </si>
  <si>
    <t>Arr</t>
  </si>
  <si>
    <t>Dept</t>
  </si>
  <si>
    <t>From Station</t>
  </si>
  <si>
    <t>To Station</t>
  </si>
  <si>
    <t>Note</t>
  </si>
  <si>
    <t>Station</t>
  </si>
  <si>
    <t>SLO</t>
  </si>
  <si>
    <t>CRO</t>
  </si>
  <si>
    <t>BULG</t>
  </si>
  <si>
    <t>Running days</t>
  </si>
  <si>
    <t>07SZ1</t>
  </si>
  <si>
    <t>Slovenske železnice, d.o.o / SZ-I</t>
  </si>
  <si>
    <t>07SZ3</t>
  </si>
  <si>
    <t>10NRIC01</t>
  </si>
  <si>
    <t>10NRIC03</t>
  </si>
  <si>
    <t>10NRIC02</t>
  </si>
  <si>
    <t>10NRIC04</t>
  </si>
  <si>
    <t>10NRIC05</t>
  </si>
  <si>
    <t>HZ-I, Hrvatske Željeznice Infrastruktura</t>
  </si>
  <si>
    <t>NRIC</t>
  </si>
  <si>
    <t>SERB</t>
  </si>
  <si>
    <t>AUST</t>
  </si>
  <si>
    <t>PaP ID</t>
  </si>
  <si>
    <t>-</t>
  </si>
  <si>
    <t>From Date - To Date</t>
  </si>
  <si>
    <t>Time travel</t>
  </si>
  <si>
    <t>Mo</t>
  </si>
  <si>
    <t>Tu</t>
  </si>
  <si>
    <t>We</t>
  </si>
  <si>
    <t>Th</t>
  </si>
  <si>
    <t>Fr</t>
  </si>
  <si>
    <t>Sa</t>
  </si>
  <si>
    <t>Su</t>
  </si>
  <si>
    <t>Techn. Param</t>
  </si>
  <si>
    <t>ZAGREB RK</t>
  </si>
  <si>
    <t>72IŽS4</t>
  </si>
  <si>
    <t>72IŽS5</t>
  </si>
  <si>
    <t>72IŽS6</t>
  </si>
  <si>
    <t>72IŽS1</t>
  </si>
  <si>
    <t>72IŽS2</t>
  </si>
  <si>
    <t>72IŽS3</t>
  </si>
  <si>
    <t>P/C 80/410</t>
  </si>
  <si>
    <t>AGENCY</t>
  </si>
  <si>
    <t>PARAMETER SET CODE</t>
  </si>
  <si>
    <t>TRAIN LENGTH</t>
  </si>
  <si>
    <t>TRAIN WEIGHT</t>
  </si>
  <si>
    <t>LENGTH OF SET OF CARRIAGES</t>
  </si>
  <si>
    <t>WEIGHT OF SET OF CARRIAGES</t>
  </si>
  <si>
    <t>REFERENCE LOCO</t>
  </si>
  <si>
    <t>PROFILE</t>
  </si>
  <si>
    <t>PLANNED SPEED</t>
  </si>
  <si>
    <t>MIN BRAKED WEIGHT PERCENT</t>
  </si>
  <si>
    <t>OTHER</t>
  </si>
  <si>
    <t>07SZ2</t>
  </si>
  <si>
    <t>07SZ4</t>
  </si>
  <si>
    <t>IŽS, Infrastruktura železnice Srbije a.d</t>
  </si>
  <si>
    <t>P/C 70/400</t>
  </si>
  <si>
    <t>P/C 60/390</t>
  </si>
  <si>
    <t>Ruma</t>
  </si>
  <si>
    <t>Niš (Crveni Krst)</t>
  </si>
  <si>
    <t>PATH NR</t>
  </si>
  <si>
    <t>Connect. RFC</t>
  </si>
  <si>
    <t>ŠID</t>
  </si>
  <si>
    <t>DIMITROVGRAD (IŽS)</t>
  </si>
  <si>
    <t>SALZBURG Hbf</t>
  </si>
  <si>
    <t>MARIBOR TEZNO</t>
  </si>
  <si>
    <t>WELS Hbf</t>
  </si>
  <si>
    <t>Volujak</t>
  </si>
  <si>
    <t>Dimitrivgrad</t>
  </si>
  <si>
    <t>Simeonovgrad</t>
  </si>
  <si>
    <t>Dimitrovgrad</t>
  </si>
  <si>
    <t>Todor Kableshkov</t>
  </si>
  <si>
    <t>Salzburg Gnigl</t>
  </si>
  <si>
    <t>Schwarzach St. Veit</t>
  </si>
  <si>
    <t>Ljubljana Moste</t>
  </si>
  <si>
    <t>JESENICE</t>
  </si>
  <si>
    <t>VILLACH Westbf</t>
  </si>
  <si>
    <t>IŽS</t>
  </si>
  <si>
    <t>SZ-I</t>
  </si>
  <si>
    <t>HZ-I</t>
  </si>
  <si>
    <t xml:space="preserve">LJUBLJANA ZALOG </t>
  </si>
  <si>
    <t>Vinkovci</t>
  </si>
  <si>
    <t>LJUBLJANA ZALOG</t>
  </si>
  <si>
    <t>Country</t>
  </si>
  <si>
    <t>Total travel time with all stops</t>
  </si>
  <si>
    <t>BEOGRAD RANŽIRNA</t>
  </si>
  <si>
    <t>C10LjZBRRC1</t>
  </si>
  <si>
    <t>C10BRSVRC5</t>
  </si>
  <si>
    <t>C10MTDORC3</t>
  </si>
  <si>
    <t>C10SVBRRC6</t>
  </si>
  <si>
    <t>C10BRLjZRC2</t>
  </si>
  <si>
    <t>C10DOMTRC4</t>
  </si>
  <si>
    <t>ROUTE CLASS</t>
  </si>
  <si>
    <t>TYPE OF LOCO</t>
  </si>
  <si>
    <t>COUNTRY</t>
  </si>
  <si>
    <t>SERIES NUMBER</t>
  </si>
  <si>
    <t>SERIAL NUMBER</t>
  </si>
  <si>
    <t>79</t>
  </si>
  <si>
    <t>D</t>
  </si>
  <si>
    <t>78</t>
  </si>
  <si>
    <t>72</t>
  </si>
  <si>
    <t>52</t>
  </si>
  <si>
    <t>VINKOVCI</t>
  </si>
  <si>
    <t>D4</t>
  </si>
  <si>
    <t>25h 04 min</t>
  </si>
  <si>
    <t>21h 08 min</t>
  </si>
  <si>
    <t>24SZ063</t>
  </si>
  <si>
    <t>24ZD053</t>
  </si>
  <si>
    <t>1h 58 min</t>
  </si>
  <si>
    <t>Reserve capacities Catalogue - Timetable 2024</t>
  </si>
  <si>
    <t>24DZ043</t>
  </si>
  <si>
    <t>24ZS063</t>
  </si>
  <si>
    <t>20h 29min</t>
  </si>
  <si>
    <t>27h 29 min</t>
  </si>
  <si>
    <t>2h 14 min</t>
  </si>
  <si>
    <t>Parameters PaPs - Timetable 2024</t>
  </si>
  <si>
    <t>541</t>
  </si>
  <si>
    <t>000</t>
  </si>
  <si>
    <t>363</t>
  </si>
  <si>
    <t>1141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</si>
</sst>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;@"/>
    <numFmt numFmtId="165" formatCode="h:mm;@"/>
    <numFmt numFmtId="166" formatCode="m/d/yy;@"/>
    <numFmt numFmtId="167" formatCode="0;[Red]0"/>
  </numFmts>
  <fonts count="9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u/>
      <sz val="10"/>
      <color indexed="59"/>
      <name val="Arial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name val="Mangal"/>
      <family val="1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0"/>
      <name val="Calibri"/>
      <family val="2"/>
    </font>
    <font>
      <sz val="10"/>
      <color indexed="29"/>
      <name val="Arial"/>
      <family val="2"/>
    </font>
    <font>
      <sz val="28"/>
      <color indexed="16"/>
      <name val="Arial"/>
      <family val="2"/>
    </font>
    <font>
      <sz val="12"/>
      <color indexed="16"/>
      <name val="Arial"/>
      <family val="2"/>
      <charset val="238"/>
    </font>
    <font>
      <sz val="10"/>
      <color indexed="16"/>
      <name val="Arial"/>
      <family val="2"/>
    </font>
    <font>
      <sz val="12"/>
      <color indexed="59"/>
      <name val="Calibri"/>
      <family val="2"/>
    </font>
    <font>
      <b/>
      <sz val="11"/>
      <color indexed="59"/>
      <name val="Arial"/>
      <family val="2"/>
    </font>
    <font>
      <b/>
      <i/>
      <sz val="11"/>
      <color indexed="59"/>
      <name val="Calibri"/>
      <family val="2"/>
    </font>
    <font>
      <b/>
      <sz val="11"/>
      <color indexed="59"/>
      <name val="Calibri"/>
      <family val="2"/>
    </font>
    <font>
      <sz val="11"/>
      <color indexed="59"/>
      <name val="Arial"/>
      <family val="2"/>
    </font>
    <font>
      <sz val="26"/>
      <color indexed="26"/>
      <name val="Calibri"/>
      <family val="2"/>
    </font>
    <font>
      <sz val="11"/>
      <color indexed="16"/>
      <name val="Arial"/>
      <family val="2"/>
    </font>
    <font>
      <b/>
      <sz val="14"/>
      <color indexed="48"/>
      <name val="Arial"/>
      <family val="2"/>
    </font>
    <font>
      <b/>
      <sz val="10"/>
      <color indexed="21"/>
      <name val="Arial"/>
      <family val="2"/>
    </font>
    <font>
      <b/>
      <sz val="10"/>
      <color indexed="59"/>
      <name val="Arial"/>
      <family val="2"/>
    </font>
    <font>
      <sz val="11"/>
      <name val="Calibri"/>
      <family val="2"/>
    </font>
    <font>
      <sz val="12"/>
      <color indexed="1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56"/>
      <name val="Arial"/>
      <family val="2"/>
    </font>
    <font>
      <sz val="12"/>
      <color indexed="56"/>
      <name val="Arial"/>
      <family val="2"/>
    </font>
    <font>
      <sz val="11"/>
      <color rgb="FF9C6500"/>
      <name val="Calibri"/>
      <family val="2"/>
      <charset val="238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color theme="5" tint="-0.249977111117893"/>
      <name val="Arial"/>
      <family val="2"/>
      <charset val="238"/>
    </font>
    <font>
      <sz val="12"/>
      <color theme="5" tint="-0.249977111117893"/>
      <name val="Arial"/>
      <family val="2"/>
    </font>
    <font>
      <b/>
      <sz val="10"/>
      <color theme="3" tint="-0.499984740745262"/>
      <name val="Arial"/>
      <family val="2"/>
    </font>
    <font>
      <sz val="11"/>
      <color theme="5" tint="-0.249977111117893"/>
      <name val="Arial"/>
      <family val="2"/>
      <charset val="238"/>
    </font>
    <font>
      <b/>
      <sz val="10"/>
      <name val="Arial"/>
      <family val="2"/>
    </font>
    <font>
      <b/>
      <sz val="10"/>
      <color rgb="FF7030A0"/>
      <name val="Arial"/>
      <family val="2"/>
    </font>
    <font>
      <b/>
      <sz val="11"/>
      <color theme="3" tint="-0.499984740745262"/>
      <name val="Calibri"/>
      <family val="2"/>
      <charset val="238"/>
    </font>
    <font>
      <sz val="11"/>
      <name val="Arial"/>
      <family val="2"/>
      <charset val="238"/>
    </font>
    <font>
      <b/>
      <sz val="18"/>
      <color rgb="FF0099FF"/>
      <name val="Arial"/>
      <family val="2"/>
      <charset val="238"/>
    </font>
    <font>
      <b/>
      <sz val="7"/>
      <color rgb="FF202122"/>
      <name val="Arial"/>
      <family val="2"/>
      <charset val="238"/>
    </font>
    <font>
      <sz val="11"/>
      <color theme="3" tint="-0.499984740745262"/>
      <name val="Arial"/>
      <family val="2"/>
      <charset val="238"/>
    </font>
    <font>
      <b/>
      <sz val="11"/>
      <color rgb="FF990033"/>
      <name val="Arial"/>
      <family val="2"/>
      <charset val="238"/>
    </font>
    <font>
      <b/>
      <sz val="12"/>
      <color rgb="FF990033"/>
      <name val="Arial"/>
      <family val="2"/>
      <charset val="238"/>
    </font>
    <font>
      <b/>
      <i/>
      <sz val="12"/>
      <color indexed="59"/>
      <name val="Calibri"/>
      <family val="2"/>
    </font>
    <font>
      <b/>
      <sz val="12"/>
      <color indexed="59"/>
      <name val="Arial"/>
      <family val="2"/>
    </font>
    <font>
      <b/>
      <sz val="12"/>
      <color indexed="59"/>
      <name val="Calibri"/>
      <family val="2"/>
      <charset val="238"/>
    </font>
    <font>
      <b/>
      <i/>
      <sz val="11"/>
      <color rgb="FFFFFFCC"/>
      <name val="Calibri"/>
      <family val="2"/>
    </font>
    <font>
      <b/>
      <sz val="12"/>
      <color theme="9" tint="-0.499984740745262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Calibri"/>
      <family val="2"/>
      <charset val="238"/>
    </font>
    <font>
      <sz val="12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FFCC"/>
      <name val="Arial"/>
      <family val="2"/>
    </font>
    <font>
      <sz val="11"/>
      <color rgb="FFFFFFCC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4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9" fillId="0" borderId="0"/>
    <xf numFmtId="0" fontId="4" fillId="0" borderId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2" fillId="27" borderId="0" applyNumberFormat="0" applyBorder="0" applyAlignment="0" applyProtection="0"/>
    <xf numFmtId="0" fontId="49" fillId="0" borderId="0"/>
    <xf numFmtId="0" fontId="49" fillId="0" borderId="0"/>
  </cellStyleXfs>
  <cellXfs count="610">
    <xf numFmtId="0" fontId="0" fillId="0" borderId="0" xfId="0"/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center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2" fillId="0" borderId="24" xfId="0" applyFont="1" applyBorder="1" applyProtection="1">
      <protection locked="0"/>
    </xf>
    <xf numFmtId="0" fontId="32" fillId="0" borderId="26" xfId="0" applyFont="1" applyBorder="1" applyProtection="1">
      <protection locked="0"/>
    </xf>
    <xf numFmtId="0" fontId="32" fillId="0" borderId="32" xfId="0" applyFont="1" applyBorder="1" applyProtection="1">
      <protection locked="0"/>
    </xf>
    <xf numFmtId="0" fontId="32" fillId="0" borderId="28" xfId="0" applyFont="1" applyBorder="1" applyProtection="1">
      <protection locked="0"/>
    </xf>
    <xf numFmtId="0" fontId="45" fillId="0" borderId="17" xfId="0" applyFont="1" applyBorder="1" applyAlignment="1" applyProtection="1">
      <alignment horizontal="center" vertical="center"/>
      <protection locked="0"/>
    </xf>
    <xf numFmtId="0" fontId="45" fillId="0" borderId="11" xfId="0" applyFont="1" applyBorder="1" applyAlignment="1" applyProtection="1">
      <alignment horizontal="center" vertical="center"/>
      <protection locked="0"/>
    </xf>
    <xf numFmtId="0" fontId="45" fillId="0" borderId="31" xfId="0" applyFont="1" applyBorder="1" applyAlignment="1" applyProtection="1">
      <alignment horizontal="center" vertical="center"/>
      <protection locked="0"/>
    </xf>
    <xf numFmtId="0" fontId="45" fillId="0" borderId="36" xfId="0" applyFont="1" applyBorder="1" applyAlignment="1" applyProtection="1">
      <alignment horizontal="center" vertical="center"/>
      <protection locked="0"/>
    </xf>
    <xf numFmtId="0" fontId="40" fillId="0" borderId="17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36" xfId="0" applyFont="1" applyBorder="1" applyAlignment="1" applyProtection="1">
      <alignment horizontal="center" vertical="center"/>
      <protection locked="0"/>
    </xf>
    <xf numFmtId="0" fontId="32" fillId="0" borderId="34" xfId="0" applyFont="1" applyBorder="1" applyProtection="1"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57" fillId="0" borderId="0" xfId="0" applyFont="1"/>
    <xf numFmtId="0" fontId="55" fillId="0" borderId="17" xfId="0" applyFont="1" applyBorder="1" applyAlignment="1" applyProtection="1">
      <alignment horizontal="center" vertical="center"/>
      <protection locked="0"/>
    </xf>
    <xf numFmtId="0" fontId="57" fillId="0" borderId="0" xfId="0" applyFont="1" applyProtection="1">
      <protection locked="0"/>
    </xf>
    <xf numFmtId="0" fontId="55" fillId="0" borderId="11" xfId="0" applyFont="1" applyBorder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0" fontId="61" fillId="0" borderId="17" xfId="0" applyFont="1" applyBorder="1" applyAlignment="1" applyProtection="1">
      <alignment horizontal="center" vertical="center"/>
      <protection locked="0"/>
    </xf>
    <xf numFmtId="0" fontId="61" fillId="0" borderId="11" xfId="0" applyFont="1" applyBorder="1" applyAlignment="1" applyProtection="1">
      <alignment horizontal="center" vertical="center"/>
      <protection locked="0"/>
    </xf>
    <xf numFmtId="0" fontId="61" fillId="0" borderId="31" xfId="0" applyFont="1" applyBorder="1" applyAlignment="1" applyProtection="1">
      <alignment horizontal="center" vertical="center"/>
      <protection locked="0"/>
    </xf>
    <xf numFmtId="0" fontId="51" fillId="25" borderId="0" xfId="0" applyFont="1" applyFill="1" applyAlignment="1" applyProtection="1">
      <alignment horizontal="center" vertical="center"/>
      <protection locked="0"/>
    </xf>
    <xf numFmtId="165" fontId="43" fillId="25" borderId="0" xfId="0" applyNumberFormat="1" applyFont="1" applyFill="1" applyAlignment="1" applyProtection="1">
      <alignment horizontal="center"/>
      <protection hidden="1"/>
    </xf>
    <xf numFmtId="165" fontId="43" fillId="25" borderId="0" xfId="0" applyNumberFormat="1" applyFont="1" applyFill="1" applyProtection="1">
      <protection locked="0"/>
    </xf>
    <xf numFmtId="0" fontId="51" fillId="25" borderId="35" xfId="0" applyFont="1" applyFill="1" applyBorder="1" applyProtection="1">
      <protection locked="0"/>
    </xf>
    <xf numFmtId="0" fontId="44" fillId="20" borderId="0" xfId="0" applyFont="1" applyFill="1" applyAlignment="1" applyProtection="1">
      <alignment horizontal="center" vertical="center"/>
      <protection locked="0"/>
    </xf>
    <xf numFmtId="165" fontId="43" fillId="25" borderId="18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9" fillId="26" borderId="0" xfId="0" applyFont="1" applyFill="1" applyAlignment="1" applyProtection="1">
      <alignment horizontal="center" vertical="center"/>
      <protection locked="0"/>
    </xf>
    <xf numFmtId="0" fontId="35" fillId="25" borderId="0" xfId="0" applyFont="1" applyFill="1" applyAlignment="1" applyProtection="1">
      <alignment horizontal="center"/>
      <protection locked="0"/>
    </xf>
    <xf numFmtId="0" fontId="36" fillId="25" borderId="0" xfId="0" applyFont="1" applyFill="1" applyAlignment="1" applyProtection="1">
      <alignment horizontal="center"/>
      <protection locked="0"/>
    </xf>
    <xf numFmtId="166" fontId="36" fillId="25" borderId="0" xfId="0" applyNumberFormat="1" applyFont="1" applyFill="1" applyAlignment="1" applyProtection="1">
      <alignment horizontal="center"/>
      <protection locked="0"/>
    </xf>
    <xf numFmtId="0" fontId="38" fillId="25" borderId="0" xfId="0" applyFont="1" applyFill="1" applyAlignment="1" applyProtection="1">
      <alignment horizontal="center"/>
      <protection locked="0"/>
    </xf>
    <xf numFmtId="0" fontId="37" fillId="25" borderId="0" xfId="0" applyFont="1" applyFill="1" applyAlignment="1" applyProtection="1">
      <alignment horizontal="center"/>
      <protection locked="0"/>
    </xf>
    <xf numFmtId="0" fontId="0" fillId="28" borderId="0" xfId="0" applyFill="1" applyProtection="1">
      <protection locked="0"/>
    </xf>
    <xf numFmtId="0" fontId="62" fillId="25" borderId="35" xfId="0" applyFont="1" applyFill="1" applyBorder="1" applyProtection="1">
      <protection locked="0"/>
    </xf>
    <xf numFmtId="1" fontId="62" fillId="25" borderId="0" xfId="0" applyNumberFormat="1" applyFont="1" applyFill="1" applyAlignment="1" applyProtection="1">
      <alignment horizontal="center" vertical="center"/>
      <protection locked="0"/>
    </xf>
    <xf numFmtId="165" fontId="62" fillId="25" borderId="0" xfId="0" applyNumberFormat="1" applyFont="1" applyFill="1" applyProtection="1">
      <protection locked="0"/>
    </xf>
    <xf numFmtId="165" fontId="62" fillId="25" borderId="18" xfId="0" applyNumberFormat="1" applyFont="1" applyFill="1" applyBorder="1" applyProtection="1">
      <protection locked="0"/>
    </xf>
    <xf numFmtId="0" fontId="27" fillId="20" borderId="21" xfId="0" applyFont="1" applyFill="1" applyBorder="1" applyAlignment="1" applyProtection="1">
      <alignment horizontal="center" vertical="center"/>
      <protection locked="0"/>
    </xf>
    <xf numFmtId="0" fontId="29" fillId="20" borderId="22" xfId="0" applyFont="1" applyFill="1" applyBorder="1" applyAlignment="1" applyProtection="1">
      <alignment horizontal="center" vertical="center"/>
      <protection locked="0"/>
    </xf>
    <xf numFmtId="0" fontId="44" fillId="20" borderId="49" xfId="0" applyFont="1" applyFill="1" applyBorder="1" applyAlignment="1" applyProtection="1">
      <alignment horizontal="center" vertical="center"/>
      <protection locked="0"/>
    </xf>
    <xf numFmtId="0" fontId="38" fillId="30" borderId="25" xfId="0" applyFont="1" applyFill="1" applyBorder="1" applyAlignment="1" applyProtection="1">
      <alignment horizontal="center"/>
      <protection locked="0"/>
    </xf>
    <xf numFmtId="0" fontId="62" fillId="30" borderId="28" xfId="0" applyFont="1" applyFill="1" applyBorder="1" applyAlignment="1" applyProtection="1">
      <alignment horizontal="center"/>
      <protection hidden="1"/>
    </xf>
    <xf numFmtId="1" fontId="62" fillId="30" borderId="29" xfId="0" applyNumberFormat="1" applyFont="1" applyFill="1" applyBorder="1" applyAlignment="1" applyProtection="1">
      <alignment horizontal="center"/>
      <protection hidden="1"/>
    </xf>
    <xf numFmtId="165" fontId="62" fillId="30" borderId="29" xfId="0" applyNumberFormat="1" applyFont="1" applyFill="1" applyBorder="1" applyAlignment="1" applyProtection="1">
      <alignment horizontal="center"/>
      <protection hidden="1"/>
    </xf>
    <xf numFmtId="0" fontId="62" fillId="30" borderId="29" xfId="0" applyFont="1" applyFill="1" applyBorder="1" applyAlignment="1" applyProtection="1">
      <alignment horizontal="center" vertical="center"/>
      <protection hidden="1"/>
    </xf>
    <xf numFmtId="0" fontId="62" fillId="30" borderId="26" xfId="0" applyFont="1" applyFill="1" applyBorder="1" applyAlignment="1" applyProtection="1">
      <alignment horizontal="center"/>
      <protection hidden="1"/>
    </xf>
    <xf numFmtId="1" fontId="62" fillId="30" borderId="10" xfId="0" applyNumberFormat="1" applyFont="1" applyFill="1" applyBorder="1" applyAlignment="1" applyProtection="1">
      <alignment horizontal="center"/>
      <protection hidden="1"/>
    </xf>
    <xf numFmtId="165" fontId="62" fillId="30" borderId="10" xfId="0" applyNumberFormat="1" applyFont="1" applyFill="1" applyBorder="1" applyAlignment="1" applyProtection="1">
      <alignment horizontal="center"/>
      <protection hidden="1"/>
    </xf>
    <xf numFmtId="0" fontId="62" fillId="30" borderId="10" xfId="0" applyFont="1" applyFill="1" applyBorder="1" applyAlignment="1" applyProtection="1">
      <alignment horizontal="center" vertical="center"/>
      <protection hidden="1"/>
    </xf>
    <xf numFmtId="165" fontId="63" fillId="30" borderId="43" xfId="0" applyNumberFormat="1" applyFont="1" applyFill="1" applyBorder="1" applyAlignment="1" applyProtection="1">
      <alignment horizontal="center"/>
      <protection hidden="1"/>
    </xf>
    <xf numFmtId="0" fontId="62" fillId="30" borderId="32" xfId="0" applyFont="1" applyFill="1" applyBorder="1" applyAlignment="1" applyProtection="1">
      <alignment horizontal="center"/>
      <protection hidden="1"/>
    </xf>
    <xf numFmtId="1" fontId="62" fillId="30" borderId="30" xfId="0" applyNumberFormat="1" applyFont="1" applyFill="1" applyBorder="1" applyAlignment="1" applyProtection="1">
      <alignment horizontal="center"/>
      <protection hidden="1"/>
    </xf>
    <xf numFmtId="165" fontId="62" fillId="30" borderId="30" xfId="0" applyNumberFormat="1" applyFont="1" applyFill="1" applyBorder="1" applyAlignment="1" applyProtection="1">
      <alignment horizontal="center"/>
      <protection hidden="1"/>
    </xf>
    <xf numFmtId="0" fontId="62" fillId="30" borderId="30" xfId="0" applyFont="1" applyFill="1" applyBorder="1" applyAlignment="1" applyProtection="1">
      <alignment horizontal="center" vertical="center"/>
      <protection hidden="1"/>
    </xf>
    <xf numFmtId="165" fontId="63" fillId="30" borderId="42" xfId="0" applyNumberFormat="1" applyFont="1" applyFill="1" applyBorder="1" applyAlignment="1" applyProtection="1">
      <alignment horizontal="center"/>
      <protection hidden="1"/>
    </xf>
    <xf numFmtId="165" fontId="63" fillId="30" borderId="44" xfId="0" applyNumberFormat="1" applyFont="1" applyFill="1" applyBorder="1" applyAlignment="1" applyProtection="1">
      <alignment horizontal="center"/>
      <protection hidden="1"/>
    </xf>
    <xf numFmtId="0" fontId="62" fillId="30" borderId="29" xfId="0" applyFont="1" applyFill="1" applyBorder="1" applyAlignment="1" applyProtection="1">
      <alignment horizontal="center"/>
      <protection locked="0"/>
    </xf>
    <xf numFmtId="0" fontId="62" fillId="30" borderId="29" xfId="0" applyFont="1" applyFill="1" applyBorder="1" applyAlignment="1" applyProtection="1">
      <alignment horizontal="center" vertical="center"/>
      <protection locked="0"/>
    </xf>
    <xf numFmtId="0" fontId="62" fillId="30" borderId="26" xfId="0" applyFont="1" applyFill="1" applyBorder="1" applyAlignment="1" applyProtection="1">
      <alignment horizontal="center" vertical="center"/>
      <protection locked="0"/>
    </xf>
    <xf numFmtId="0" fontId="62" fillId="30" borderId="10" xfId="0" applyFont="1" applyFill="1" applyBorder="1" applyAlignment="1" applyProtection="1">
      <alignment horizontal="center"/>
      <protection locked="0"/>
    </xf>
    <xf numFmtId="0" fontId="62" fillId="30" borderId="10" xfId="0" applyFont="1" applyFill="1" applyBorder="1" applyAlignment="1" applyProtection="1">
      <alignment horizontal="center" vertical="center"/>
      <protection locked="0"/>
    </xf>
    <xf numFmtId="0" fontId="62" fillId="30" borderId="32" xfId="0" applyFont="1" applyFill="1" applyBorder="1" applyAlignment="1">
      <alignment horizontal="center"/>
    </xf>
    <xf numFmtId="0" fontId="0" fillId="30" borderId="30" xfId="0" applyFill="1" applyBorder="1" applyAlignment="1">
      <alignment horizontal="center"/>
    </xf>
    <xf numFmtId="0" fontId="62" fillId="30" borderId="28" xfId="0" applyFont="1" applyFill="1" applyBorder="1" applyAlignment="1" applyProtection="1">
      <alignment horizontal="center" vertical="center"/>
      <protection locked="0"/>
    </xf>
    <xf numFmtId="0" fontId="62" fillId="30" borderId="29" xfId="0" applyFont="1" applyFill="1" applyBorder="1" applyProtection="1">
      <protection locked="0"/>
    </xf>
    <xf numFmtId="0" fontId="62" fillId="30" borderId="44" xfId="0" applyFont="1" applyFill="1" applyBorder="1" applyProtection="1">
      <protection locked="0"/>
    </xf>
    <xf numFmtId="0" fontId="62" fillId="30" borderId="10" xfId="0" applyFont="1" applyFill="1" applyBorder="1" applyProtection="1">
      <protection locked="0"/>
    </xf>
    <xf numFmtId="0" fontId="62" fillId="30" borderId="34" xfId="0" applyFont="1" applyFill="1" applyBorder="1" applyAlignment="1" applyProtection="1">
      <alignment horizontal="center" vertical="center"/>
      <protection locked="0"/>
    </xf>
    <xf numFmtId="0" fontId="62" fillId="30" borderId="12" xfId="0" applyFont="1" applyFill="1" applyBorder="1" applyProtection="1">
      <protection locked="0"/>
    </xf>
    <xf numFmtId="165" fontId="63" fillId="30" borderId="50" xfId="0" applyNumberFormat="1" applyFont="1" applyFill="1" applyBorder="1" applyAlignment="1" applyProtection="1">
      <alignment horizontal="center"/>
      <protection hidden="1"/>
    </xf>
    <xf numFmtId="0" fontId="62" fillId="30" borderId="32" xfId="0" applyFont="1" applyFill="1" applyBorder="1" applyAlignment="1" applyProtection="1">
      <alignment horizontal="center" vertical="center"/>
      <protection locked="0"/>
    </xf>
    <xf numFmtId="0" fontId="62" fillId="30" borderId="30" xfId="0" applyFont="1" applyFill="1" applyBorder="1" applyProtection="1">
      <protection locked="0"/>
    </xf>
    <xf numFmtId="0" fontId="62" fillId="30" borderId="30" xfId="0" applyFont="1" applyFill="1" applyBorder="1" applyAlignment="1" applyProtection="1">
      <alignment horizontal="center" vertical="center"/>
      <protection locked="0"/>
    </xf>
    <xf numFmtId="0" fontId="62" fillId="30" borderId="24" xfId="0" applyFont="1" applyFill="1" applyBorder="1" applyAlignment="1" applyProtection="1">
      <alignment horizontal="center" vertical="center"/>
      <protection locked="0"/>
    </xf>
    <xf numFmtId="0" fontId="62" fillId="30" borderId="16" xfId="0" applyFont="1" applyFill="1" applyBorder="1" applyProtection="1">
      <protection locked="0"/>
    </xf>
    <xf numFmtId="165" fontId="63" fillId="30" borderId="41" xfId="0" applyNumberFormat="1" applyFont="1" applyFill="1" applyBorder="1" applyAlignment="1" applyProtection="1">
      <alignment horizontal="center"/>
      <protection hidden="1"/>
    </xf>
    <xf numFmtId="0" fontId="38" fillId="31" borderId="25" xfId="0" applyFont="1" applyFill="1" applyBorder="1" applyAlignment="1" applyProtection="1">
      <alignment horizontal="center"/>
      <protection locked="0"/>
    </xf>
    <xf numFmtId="0" fontId="37" fillId="31" borderId="27" xfId="0" applyFont="1" applyFill="1" applyBorder="1" applyAlignment="1" applyProtection="1">
      <alignment horizontal="center"/>
      <protection locked="0"/>
    </xf>
    <xf numFmtId="0" fontId="62" fillId="31" borderId="29" xfId="0" applyFont="1" applyFill="1" applyBorder="1" applyAlignment="1" applyProtection="1">
      <alignment horizontal="center" vertical="center"/>
      <protection locked="0"/>
    </xf>
    <xf numFmtId="0" fontId="62" fillId="31" borderId="29" xfId="0" applyFont="1" applyFill="1" applyBorder="1" applyAlignment="1" applyProtection="1">
      <alignment horizontal="center"/>
      <protection locked="0"/>
    </xf>
    <xf numFmtId="1" fontId="62" fillId="31" borderId="29" xfId="0" applyNumberFormat="1" applyFont="1" applyFill="1" applyBorder="1" applyAlignment="1" applyProtection="1">
      <alignment horizontal="center"/>
      <protection locked="0"/>
    </xf>
    <xf numFmtId="0" fontId="62" fillId="31" borderId="30" xfId="0" applyFont="1" applyFill="1" applyBorder="1" applyAlignment="1" applyProtection="1">
      <alignment horizontal="center"/>
      <protection locked="0"/>
    </xf>
    <xf numFmtId="1" fontId="62" fillId="31" borderId="30" xfId="0" applyNumberFormat="1" applyFont="1" applyFill="1" applyBorder="1" applyAlignment="1" applyProtection="1">
      <alignment horizontal="center"/>
      <protection locked="0"/>
    </xf>
    <xf numFmtId="165" fontId="63" fillId="31" borderId="42" xfId="0" applyNumberFormat="1" applyFont="1" applyFill="1" applyBorder="1" applyAlignment="1" applyProtection="1">
      <alignment horizontal="center"/>
      <protection hidden="1"/>
    </xf>
    <xf numFmtId="0" fontId="38" fillId="31" borderId="58" xfId="0" applyFont="1" applyFill="1" applyBorder="1" applyAlignment="1" applyProtection="1">
      <alignment horizontal="center"/>
      <protection locked="0"/>
    </xf>
    <xf numFmtId="0" fontId="37" fillId="31" borderId="58" xfId="0" applyFont="1" applyFill="1" applyBorder="1" applyAlignment="1" applyProtection="1">
      <alignment horizontal="center"/>
      <protection locked="0"/>
    </xf>
    <xf numFmtId="0" fontId="64" fillId="29" borderId="46" xfId="0" applyFont="1" applyFill="1" applyBorder="1" applyAlignment="1">
      <alignment horizontal="center" vertical="center"/>
    </xf>
    <xf numFmtId="0" fontId="64" fillId="29" borderId="22" xfId="0" applyFont="1" applyFill="1" applyBorder="1" applyAlignment="1">
      <alignment horizontal="center" vertical="center"/>
    </xf>
    <xf numFmtId="0" fontId="64" fillId="29" borderId="47" xfId="0" applyFont="1" applyFill="1" applyBorder="1" applyAlignment="1">
      <alignment horizontal="center" vertical="center"/>
    </xf>
    <xf numFmtId="0" fontId="64" fillId="29" borderId="56" xfId="0" applyFont="1" applyFill="1" applyBorder="1" applyAlignment="1">
      <alignment horizontal="center" vertical="center"/>
    </xf>
    <xf numFmtId="0" fontId="64" fillId="29" borderId="54" xfId="0" applyFont="1" applyFill="1" applyBorder="1" applyAlignment="1">
      <alignment horizontal="center" vertical="center"/>
    </xf>
    <xf numFmtId="0" fontId="64" fillId="29" borderId="66" xfId="0" applyFont="1" applyFill="1" applyBorder="1" applyAlignment="1">
      <alignment horizontal="center" vertical="center"/>
    </xf>
    <xf numFmtId="0" fontId="64" fillId="29" borderId="45" xfId="0" applyFont="1" applyFill="1" applyBorder="1" applyAlignment="1">
      <alignment horizontal="center" vertical="center"/>
    </xf>
    <xf numFmtId="0" fontId="30" fillId="26" borderId="0" xfId="0" applyFont="1" applyFill="1" applyAlignment="1">
      <alignment horizontal="center"/>
    </xf>
    <xf numFmtId="0" fontId="67" fillId="0" borderId="0" xfId="0" applyFont="1"/>
    <xf numFmtId="0" fontId="68" fillId="28" borderId="10" xfId="0" applyFont="1" applyFill="1" applyBorder="1" applyAlignment="1">
      <alignment horizontal="center" vertical="center"/>
    </xf>
    <xf numFmtId="0" fontId="68" fillId="28" borderId="43" xfId="0" applyFont="1" applyFill="1" applyBorder="1" applyAlignment="1">
      <alignment horizontal="center" vertical="center"/>
    </xf>
    <xf numFmtId="0" fontId="68" fillId="28" borderId="10" xfId="0" applyFont="1" applyFill="1" applyBorder="1"/>
    <xf numFmtId="0" fontId="68" fillId="28" borderId="43" xfId="0" applyFont="1" applyFill="1" applyBorder="1"/>
    <xf numFmtId="0" fontId="68" fillId="28" borderId="30" xfId="0" applyFont="1" applyFill="1" applyBorder="1" applyAlignment="1">
      <alignment horizontal="center" vertical="center"/>
    </xf>
    <xf numFmtId="0" fontId="68" fillId="28" borderId="42" xfId="0" applyFont="1" applyFill="1" applyBorder="1" applyAlignment="1">
      <alignment horizontal="center" vertical="center"/>
    </xf>
    <xf numFmtId="0" fontId="70" fillId="31" borderId="30" xfId="0" applyFont="1" applyFill="1" applyBorder="1" applyAlignment="1">
      <alignment horizontal="center" vertical="center"/>
    </xf>
    <xf numFmtId="0" fontId="70" fillId="31" borderId="42" xfId="0" applyFont="1" applyFill="1" applyBorder="1" applyAlignment="1">
      <alignment horizontal="center" vertical="center"/>
    </xf>
    <xf numFmtId="0" fontId="33" fillId="0" borderId="41" xfId="0" applyFont="1" applyBorder="1" applyProtection="1">
      <protection locked="0"/>
    </xf>
    <xf numFmtId="0" fontId="33" fillId="0" borderId="42" xfId="0" applyFont="1" applyBorder="1" applyProtection="1">
      <protection locked="0"/>
    </xf>
    <xf numFmtId="0" fontId="33" fillId="0" borderId="43" xfId="0" applyFont="1" applyBorder="1" applyProtection="1">
      <protection locked="0"/>
    </xf>
    <xf numFmtId="0" fontId="33" fillId="0" borderId="44" xfId="0" applyFont="1" applyBorder="1" applyProtection="1">
      <protection locked="0"/>
    </xf>
    <xf numFmtId="0" fontId="33" fillId="0" borderId="50" xfId="0" applyFont="1" applyBorder="1" applyProtection="1">
      <protection locked="0"/>
    </xf>
    <xf numFmtId="0" fontId="44" fillId="28" borderId="0" xfId="0" applyFont="1" applyFill="1" applyAlignment="1" applyProtection="1">
      <alignment horizontal="center" vertical="center"/>
      <protection locked="0"/>
    </xf>
    <xf numFmtId="0" fontId="27" fillId="20" borderId="12" xfId="0" applyFont="1" applyFill="1" applyBorder="1" applyAlignment="1" applyProtection="1">
      <alignment horizontal="center" vertical="center"/>
      <protection locked="0"/>
    </xf>
    <xf numFmtId="0" fontId="45" fillId="0" borderId="13" xfId="0" applyFont="1" applyBorder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5" fillId="0" borderId="29" xfId="0" applyFont="1" applyBorder="1" applyAlignment="1" applyProtection="1">
      <alignment horizontal="center" vertical="center"/>
      <protection locked="0"/>
    </xf>
    <xf numFmtId="0" fontId="45" fillId="0" borderId="30" xfId="0" applyFont="1" applyBorder="1" applyAlignment="1" applyProtection="1">
      <alignment horizontal="center" vertical="center"/>
      <protection locked="0"/>
    </xf>
    <xf numFmtId="0" fontId="26" fillId="31" borderId="29" xfId="0" applyFont="1" applyFill="1" applyBorder="1" applyAlignment="1" applyProtection="1">
      <alignment horizontal="center" vertical="center"/>
      <protection locked="0"/>
    </xf>
    <xf numFmtId="0" fontId="26" fillId="30" borderId="51" xfId="0" applyFont="1" applyFill="1" applyBorder="1" applyAlignment="1" applyProtection="1">
      <alignment horizontal="center" vertical="center"/>
      <protection locked="0"/>
    </xf>
    <xf numFmtId="0" fontId="26" fillId="30" borderId="10" xfId="0" applyFont="1" applyFill="1" applyBorder="1" applyAlignment="1" applyProtection="1">
      <alignment horizontal="center" vertical="center"/>
      <protection locked="0"/>
    </xf>
    <xf numFmtId="0" fontId="26" fillId="30" borderId="30" xfId="0" applyFont="1" applyFill="1" applyBorder="1" applyAlignment="1" applyProtection="1">
      <alignment horizontal="center" vertical="center"/>
      <protection locked="0"/>
    </xf>
    <xf numFmtId="0" fontId="26" fillId="31" borderId="29" xfId="381" applyFont="1" applyFill="1" applyBorder="1" applyAlignment="1" applyProtection="1">
      <alignment horizontal="center" vertical="center"/>
      <protection locked="0"/>
    </xf>
    <xf numFmtId="0" fontId="26" fillId="30" borderId="10" xfId="381" applyFont="1" applyFill="1" applyBorder="1" applyAlignment="1" applyProtection="1">
      <alignment horizontal="center" vertical="center"/>
      <protection locked="0"/>
    </xf>
    <xf numFmtId="0" fontId="26" fillId="30" borderId="30" xfId="381" applyFont="1" applyFill="1" applyBorder="1" applyAlignment="1" applyProtection="1">
      <alignment horizontal="center" vertical="center"/>
      <protection locked="0"/>
    </xf>
    <xf numFmtId="0" fontId="26" fillId="30" borderId="16" xfId="0" applyFont="1" applyFill="1" applyBorder="1" applyAlignment="1" applyProtection="1">
      <alignment horizontal="center" vertical="center"/>
      <protection locked="0"/>
    </xf>
    <xf numFmtId="0" fontId="26" fillId="30" borderId="12" xfId="0" applyFont="1" applyFill="1" applyBorder="1" applyAlignment="1" applyProtection="1">
      <alignment horizontal="center" vertical="center"/>
      <protection locked="0"/>
    </xf>
    <xf numFmtId="0" fontId="26" fillId="30" borderId="29" xfId="0" applyFont="1" applyFill="1" applyBorder="1" applyAlignment="1" applyProtection="1">
      <alignment horizontal="center" vertical="center"/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40" fillId="0" borderId="41" xfId="0" applyFont="1" applyBorder="1" applyProtection="1">
      <protection locked="0"/>
    </xf>
    <xf numFmtId="0" fontId="40" fillId="0" borderId="43" xfId="0" applyFont="1" applyBorder="1" applyProtection="1">
      <protection locked="0"/>
    </xf>
    <xf numFmtId="0" fontId="27" fillId="20" borderId="49" xfId="0" applyFont="1" applyFill="1" applyBorder="1" applyAlignment="1" applyProtection="1">
      <alignment horizontal="center" vertical="center"/>
      <protection locked="0"/>
    </xf>
    <xf numFmtId="0" fontId="40" fillId="0" borderId="44" xfId="0" applyFont="1" applyBorder="1" applyProtection="1">
      <protection locked="0"/>
    </xf>
    <xf numFmtId="0" fontId="40" fillId="0" borderId="42" xfId="0" applyFont="1" applyBorder="1" applyProtection="1">
      <protection locked="0"/>
    </xf>
    <xf numFmtId="0" fontId="58" fillId="0" borderId="24" xfId="0" applyFont="1" applyBorder="1" applyAlignment="1" applyProtection="1">
      <alignment horizontal="left"/>
      <protection locked="0"/>
    </xf>
    <xf numFmtId="0" fontId="58" fillId="0" borderId="26" xfId="0" applyFont="1" applyBorder="1" applyAlignment="1" applyProtection="1">
      <alignment horizontal="left"/>
      <protection locked="0"/>
    </xf>
    <xf numFmtId="0" fontId="58" fillId="0" borderId="26" xfId="0" applyFont="1" applyBorder="1" applyAlignment="1" applyProtection="1">
      <alignment horizontal="left" wrapText="1"/>
      <protection locked="0"/>
    </xf>
    <xf numFmtId="0" fontId="58" fillId="0" borderId="32" xfId="0" applyFont="1" applyBorder="1" applyAlignment="1" applyProtection="1">
      <alignment horizontal="left" wrapText="1"/>
      <protection locked="0"/>
    </xf>
    <xf numFmtId="0" fontId="32" fillId="0" borderId="28" xfId="0" applyFont="1" applyBorder="1" applyAlignment="1" applyProtection="1">
      <alignment horizontal="left" wrapText="1"/>
      <protection locked="0"/>
    </xf>
    <xf numFmtId="0" fontId="59" fillId="0" borderId="24" xfId="0" applyFont="1" applyBorder="1" applyAlignment="1" applyProtection="1">
      <alignment horizontal="left" wrapText="1"/>
      <protection locked="0"/>
    </xf>
    <xf numFmtId="0" fontId="59" fillId="0" borderId="26" xfId="0" applyFont="1" applyBorder="1" applyAlignment="1" applyProtection="1">
      <alignment horizontal="left" wrapText="1"/>
      <protection locked="0"/>
    </xf>
    <xf numFmtId="0" fontId="32" fillId="0" borderId="26" xfId="0" applyFont="1" applyBorder="1" applyAlignment="1" applyProtection="1">
      <alignment horizontal="left" wrapText="1"/>
      <protection locked="0"/>
    </xf>
    <xf numFmtId="0" fontId="32" fillId="0" borderId="26" xfId="0" applyFont="1" applyBorder="1" applyAlignment="1" applyProtection="1">
      <alignment horizontal="left"/>
      <protection locked="0"/>
    </xf>
    <xf numFmtId="0" fontId="32" fillId="0" borderId="32" xfId="0" applyFont="1" applyBorder="1" applyAlignment="1" applyProtection="1">
      <alignment horizontal="left"/>
      <protection locked="0"/>
    </xf>
    <xf numFmtId="0" fontId="65" fillId="30" borderId="29" xfId="0" applyFont="1" applyFill="1" applyBorder="1" applyAlignment="1" applyProtection="1">
      <alignment horizontal="center" vertical="center"/>
      <protection locked="0"/>
    </xf>
    <xf numFmtId="0" fontId="33" fillId="0" borderId="11" xfId="0" applyFont="1" applyBorder="1" applyProtection="1">
      <protection locked="0"/>
    </xf>
    <xf numFmtId="1" fontId="60" fillId="31" borderId="29" xfId="0" applyNumberFormat="1" applyFont="1" applyFill="1" applyBorder="1" applyAlignment="1" applyProtection="1">
      <alignment horizontal="center"/>
      <protection locked="0"/>
    </xf>
    <xf numFmtId="0" fontId="60" fillId="31" borderId="29" xfId="0" applyFont="1" applyFill="1" applyBorder="1" applyAlignment="1" applyProtection="1">
      <alignment horizontal="center"/>
      <protection locked="0"/>
    </xf>
    <xf numFmtId="165" fontId="63" fillId="31" borderId="44" xfId="0" applyNumberFormat="1" applyFont="1" applyFill="1" applyBorder="1" applyAlignment="1" applyProtection="1">
      <alignment horizontal="center"/>
      <protection hidden="1"/>
    </xf>
    <xf numFmtId="1" fontId="60" fillId="31" borderId="30" xfId="0" applyNumberFormat="1" applyFont="1" applyFill="1" applyBorder="1" applyAlignment="1" applyProtection="1">
      <alignment horizontal="center"/>
      <protection locked="0"/>
    </xf>
    <xf numFmtId="0" fontId="60" fillId="31" borderId="30" xfId="0" applyFont="1" applyFill="1" applyBorder="1" applyAlignment="1" applyProtection="1">
      <alignment horizontal="center"/>
      <protection locked="0"/>
    </xf>
    <xf numFmtId="0" fontId="62" fillId="31" borderId="30" xfId="0" applyFont="1" applyFill="1" applyBorder="1" applyAlignment="1" applyProtection="1">
      <alignment horizontal="center" vertical="center"/>
      <protection locked="0"/>
    </xf>
    <xf numFmtId="0" fontId="62" fillId="25" borderId="0" xfId="0" applyFont="1" applyFill="1" applyProtection="1">
      <protection locked="0"/>
    </xf>
    <xf numFmtId="0" fontId="62" fillId="25" borderId="0" xfId="0" applyFont="1" applyFill="1" applyAlignment="1" applyProtection="1">
      <alignment horizontal="center" vertical="center"/>
      <protection locked="0"/>
    </xf>
    <xf numFmtId="0" fontId="26" fillId="31" borderId="30" xfId="381" applyFont="1" applyFill="1" applyBorder="1" applyAlignment="1" applyProtection="1">
      <alignment horizontal="center" vertical="center"/>
      <protection locked="0"/>
    </xf>
    <xf numFmtId="0" fontId="62" fillId="31" borderId="30" xfId="0" applyFont="1" applyFill="1" applyBorder="1" applyProtection="1">
      <protection locked="0"/>
    </xf>
    <xf numFmtId="0" fontId="77" fillId="0" borderId="0" xfId="0" applyFont="1" applyAlignment="1">
      <alignment vertical="center"/>
    </xf>
    <xf numFmtId="0" fontId="77" fillId="0" borderId="0" xfId="0" applyFont="1"/>
    <xf numFmtId="165" fontId="60" fillId="31" borderId="44" xfId="0" applyNumberFormat="1" applyFont="1" applyFill="1" applyBorder="1" applyAlignment="1" applyProtection="1">
      <alignment horizontal="center"/>
      <protection hidden="1"/>
    </xf>
    <xf numFmtId="0" fontId="26" fillId="31" borderId="48" xfId="0" applyFont="1" applyFill="1" applyBorder="1" applyAlignment="1" applyProtection="1">
      <alignment horizontal="center" vertical="center"/>
      <protection locked="0"/>
    </xf>
    <xf numFmtId="0" fontId="62" fillId="30" borderId="12" xfId="0" applyFont="1" applyFill="1" applyBorder="1" applyAlignment="1" applyProtection="1">
      <alignment horizontal="center"/>
      <protection locked="0"/>
    </xf>
    <xf numFmtId="0" fontId="62" fillId="30" borderId="30" xfId="0" applyFont="1" applyFill="1" applyBorder="1" applyAlignment="1" applyProtection="1">
      <alignment horizontal="center"/>
      <protection locked="0"/>
    </xf>
    <xf numFmtId="0" fontId="38" fillId="30" borderId="58" xfId="0" applyFont="1" applyFill="1" applyBorder="1" applyAlignment="1" applyProtection="1">
      <alignment horizontal="center"/>
      <protection locked="0"/>
    </xf>
    <xf numFmtId="0" fontId="37" fillId="30" borderId="58" xfId="0" applyFont="1" applyFill="1" applyBorder="1" applyAlignment="1" applyProtection="1">
      <alignment horizontal="center"/>
      <protection locked="0"/>
    </xf>
    <xf numFmtId="0" fontId="37" fillId="30" borderId="27" xfId="0" applyFont="1" applyFill="1" applyBorder="1" applyAlignment="1" applyProtection="1">
      <alignment horizontal="center"/>
      <protection locked="0"/>
    </xf>
    <xf numFmtId="165" fontId="63" fillId="28" borderId="18" xfId="0" applyNumberFormat="1" applyFont="1" applyFill="1" applyBorder="1" applyAlignment="1" applyProtection="1">
      <alignment horizontal="center"/>
      <protection hidden="1"/>
    </xf>
    <xf numFmtId="0" fontId="64" fillId="29" borderId="20" xfId="0" applyFont="1" applyFill="1" applyBorder="1" applyAlignment="1">
      <alignment horizontal="center" vertical="center"/>
    </xf>
    <xf numFmtId="165" fontId="62" fillId="28" borderId="18" xfId="0" applyNumberFormat="1" applyFont="1" applyFill="1" applyBorder="1" applyAlignment="1" applyProtection="1">
      <alignment horizontal="center"/>
      <protection hidden="1"/>
    </xf>
    <xf numFmtId="0" fontId="62" fillId="28" borderId="0" xfId="0" applyFont="1" applyFill="1" applyAlignment="1" applyProtection="1">
      <alignment horizontal="center"/>
      <protection locked="0"/>
    </xf>
    <xf numFmtId="0" fontId="30" fillId="26" borderId="0" xfId="0" applyFont="1" applyFill="1" applyAlignment="1" applyProtection="1">
      <alignment horizontal="center"/>
      <protection locked="0"/>
    </xf>
    <xf numFmtId="0" fontId="36" fillId="30" borderId="51" xfId="0" applyFont="1" applyFill="1" applyBorder="1" applyAlignment="1" applyProtection="1">
      <alignment horizontal="center"/>
      <protection locked="0"/>
    </xf>
    <xf numFmtId="0" fontId="38" fillId="30" borderId="28" xfId="0" applyFont="1" applyFill="1" applyBorder="1" applyAlignment="1" applyProtection="1">
      <alignment horizontal="center"/>
      <protection locked="0"/>
    </xf>
    <xf numFmtId="0" fontId="38" fillId="30" borderId="29" xfId="0" applyFont="1" applyFill="1" applyBorder="1" applyAlignment="1" applyProtection="1">
      <alignment horizontal="center"/>
      <protection locked="0"/>
    </xf>
    <xf numFmtId="0" fontId="38" fillId="30" borderId="44" xfId="0" applyFont="1" applyFill="1" applyBorder="1" applyAlignment="1" applyProtection="1">
      <alignment horizontal="center"/>
      <protection locked="0"/>
    </xf>
    <xf numFmtId="0" fontId="37" fillId="30" borderId="32" xfId="0" applyFont="1" applyFill="1" applyBorder="1" applyAlignment="1" applyProtection="1">
      <alignment horizontal="center"/>
      <protection locked="0"/>
    </xf>
    <xf numFmtId="0" fontId="37" fillId="30" borderId="30" xfId="0" applyFont="1" applyFill="1" applyBorder="1" applyAlignment="1" applyProtection="1">
      <alignment horizontal="center"/>
      <protection locked="0"/>
    </xf>
    <xf numFmtId="0" fontId="37" fillId="30" borderId="42" xfId="0" applyFont="1" applyFill="1" applyBorder="1" applyAlignment="1" applyProtection="1">
      <alignment horizontal="center"/>
      <protection locked="0"/>
    </xf>
    <xf numFmtId="0" fontId="36" fillId="31" borderId="51" xfId="0" applyFont="1" applyFill="1" applyBorder="1" applyAlignment="1" applyProtection="1">
      <alignment horizontal="center"/>
      <protection locked="0"/>
    </xf>
    <xf numFmtId="0" fontId="38" fillId="31" borderId="28" xfId="0" applyFont="1" applyFill="1" applyBorder="1" applyAlignment="1" applyProtection="1">
      <alignment horizontal="center" vertical="center"/>
      <protection locked="0"/>
    </xf>
    <xf numFmtId="0" fontId="38" fillId="31" borderId="29" xfId="0" applyFont="1" applyFill="1" applyBorder="1" applyAlignment="1" applyProtection="1">
      <alignment horizontal="center"/>
      <protection locked="0"/>
    </xf>
    <xf numFmtId="0" fontId="38" fillId="31" borderId="44" xfId="0" applyFont="1" applyFill="1" applyBorder="1" applyAlignment="1" applyProtection="1">
      <alignment horizontal="center"/>
      <protection locked="0"/>
    </xf>
    <xf numFmtId="0" fontId="37" fillId="31" borderId="32" xfId="0" applyFont="1" applyFill="1" applyBorder="1" applyAlignment="1" applyProtection="1">
      <alignment horizontal="center"/>
      <protection locked="0"/>
    </xf>
    <xf numFmtId="0" fontId="37" fillId="31" borderId="30" xfId="0" applyFont="1" applyFill="1" applyBorder="1" applyAlignment="1" applyProtection="1">
      <alignment horizontal="center"/>
      <protection locked="0"/>
    </xf>
    <xf numFmtId="0" fontId="37" fillId="31" borderId="42" xfId="0" applyFont="1" applyFill="1" applyBorder="1" applyAlignment="1" applyProtection="1">
      <alignment horizontal="center"/>
      <protection locked="0"/>
    </xf>
    <xf numFmtId="0" fontId="27" fillId="20" borderId="65" xfId="0" applyFont="1" applyFill="1" applyBorder="1" applyAlignment="1" applyProtection="1">
      <alignment horizontal="center" vertical="center"/>
      <protection locked="0"/>
    </xf>
    <xf numFmtId="0" fontId="29" fillId="20" borderId="66" xfId="0" applyFont="1" applyFill="1" applyBorder="1" applyAlignment="1" applyProtection="1">
      <alignment horizontal="center" vertical="center"/>
      <protection locked="0"/>
    </xf>
    <xf numFmtId="0" fontId="27" fillId="20" borderId="66" xfId="0" applyFont="1" applyFill="1" applyBorder="1" applyAlignment="1" applyProtection="1">
      <alignment horizontal="center" vertical="center"/>
      <protection locked="0"/>
    </xf>
    <xf numFmtId="0" fontId="44" fillId="20" borderId="68" xfId="0" applyFont="1" applyFill="1" applyBorder="1" applyAlignment="1" applyProtection="1">
      <alignment horizontal="center" vertical="center"/>
      <protection locked="0"/>
    </xf>
    <xf numFmtId="0" fontId="62" fillId="28" borderId="0" xfId="0" applyFont="1" applyFill="1" applyAlignment="1" applyProtection="1">
      <alignment horizontal="center" vertical="center"/>
      <protection locked="0"/>
    </xf>
    <xf numFmtId="0" fontId="26" fillId="28" borderId="0" xfId="381" applyFont="1" applyFill="1" applyAlignment="1" applyProtection="1">
      <alignment horizontal="center" vertical="center"/>
      <protection locked="0"/>
    </xf>
    <xf numFmtId="1" fontId="62" fillId="28" borderId="0" xfId="0" applyNumberFormat="1" applyFont="1" applyFill="1" applyAlignment="1" applyProtection="1">
      <alignment horizontal="center"/>
      <protection locked="0"/>
    </xf>
    <xf numFmtId="1" fontId="62" fillId="28" borderId="0" xfId="0" applyNumberFormat="1" applyFont="1" applyFill="1" applyAlignment="1" applyProtection="1">
      <alignment horizontal="center" vertical="center"/>
      <protection locked="0"/>
    </xf>
    <xf numFmtId="0" fontId="62" fillId="31" borderId="15" xfId="0" applyFont="1" applyFill="1" applyBorder="1" applyAlignment="1" applyProtection="1">
      <alignment horizontal="center" vertical="center"/>
      <protection locked="0"/>
    </xf>
    <xf numFmtId="0" fontId="26" fillId="31" borderId="16" xfId="381" applyFont="1" applyFill="1" applyBorder="1" applyAlignment="1" applyProtection="1">
      <alignment horizontal="center" vertical="center"/>
      <protection locked="0"/>
    </xf>
    <xf numFmtId="1" fontId="62" fillId="31" borderId="16" xfId="0" applyNumberFormat="1" applyFont="1" applyFill="1" applyBorder="1" applyAlignment="1" applyProtection="1">
      <alignment horizontal="center" vertical="center"/>
      <protection locked="0"/>
    </xf>
    <xf numFmtId="0" fontId="62" fillId="31" borderId="16" xfId="0" applyFont="1" applyFill="1" applyBorder="1" applyAlignment="1" applyProtection="1">
      <alignment horizontal="center"/>
      <protection locked="0"/>
    </xf>
    <xf numFmtId="1" fontId="62" fillId="31" borderId="16" xfId="0" applyNumberFormat="1" applyFont="1" applyFill="1" applyBorder="1" applyAlignment="1" applyProtection="1">
      <alignment horizontal="center"/>
      <protection locked="0"/>
    </xf>
    <xf numFmtId="0" fontId="62" fillId="31" borderId="16" xfId="0" applyFont="1" applyFill="1" applyBorder="1" applyAlignment="1" applyProtection="1">
      <alignment horizontal="center" vertical="center"/>
      <protection locked="0"/>
    </xf>
    <xf numFmtId="165" fontId="63" fillId="31" borderId="16" xfId="0" applyNumberFormat="1" applyFont="1" applyFill="1" applyBorder="1" applyAlignment="1" applyProtection="1">
      <alignment horizontal="center"/>
      <protection hidden="1"/>
    </xf>
    <xf numFmtId="0" fontId="62" fillId="28" borderId="35" xfId="0" applyFont="1" applyFill="1" applyBorder="1" applyAlignment="1" applyProtection="1">
      <alignment horizontal="center" vertical="center"/>
      <protection locked="0"/>
    </xf>
    <xf numFmtId="0" fontId="62" fillId="28" borderId="37" xfId="0" applyFont="1" applyFill="1" applyBorder="1" applyAlignment="1" applyProtection="1">
      <alignment horizontal="center" vertical="center"/>
      <protection locked="0"/>
    </xf>
    <xf numFmtId="0" fontId="26" fillId="28" borderId="33" xfId="381" applyFont="1" applyFill="1" applyBorder="1" applyAlignment="1" applyProtection="1">
      <alignment horizontal="center" vertical="center"/>
      <protection locked="0"/>
    </xf>
    <xf numFmtId="1" fontId="62" fillId="28" borderId="33" xfId="0" applyNumberFormat="1" applyFont="1" applyFill="1" applyBorder="1" applyAlignment="1" applyProtection="1">
      <alignment horizontal="center" vertical="center"/>
      <protection locked="0"/>
    </xf>
    <xf numFmtId="0" fontId="62" fillId="28" borderId="33" xfId="0" applyFont="1" applyFill="1" applyBorder="1" applyAlignment="1" applyProtection="1">
      <alignment horizontal="center"/>
      <protection locked="0"/>
    </xf>
    <xf numFmtId="1" fontId="62" fillId="28" borderId="33" xfId="0" applyNumberFormat="1" applyFont="1" applyFill="1" applyBorder="1" applyAlignment="1" applyProtection="1">
      <alignment horizontal="center"/>
      <protection locked="0"/>
    </xf>
    <xf numFmtId="0" fontId="62" fillId="28" borderId="33" xfId="0" applyFont="1" applyFill="1" applyBorder="1" applyAlignment="1" applyProtection="1">
      <alignment horizontal="center" vertical="center"/>
      <protection locked="0"/>
    </xf>
    <xf numFmtId="165" fontId="63" fillId="28" borderId="19" xfId="0" applyNumberFormat="1" applyFont="1" applyFill="1" applyBorder="1" applyAlignment="1" applyProtection="1">
      <alignment horizontal="center"/>
      <protection hidden="1"/>
    </xf>
    <xf numFmtId="0" fontId="36" fillId="32" borderId="51" xfId="0" applyFont="1" applyFill="1" applyBorder="1" applyAlignment="1" applyProtection="1">
      <alignment horizontal="center"/>
      <protection locked="0"/>
    </xf>
    <xf numFmtId="0" fontId="38" fillId="32" borderId="28" xfId="0" applyFont="1" applyFill="1" applyBorder="1" applyAlignment="1" applyProtection="1">
      <alignment horizontal="center"/>
      <protection locked="0"/>
    </xf>
    <xf numFmtId="0" fontId="38" fillId="32" borderId="29" xfId="0" applyFont="1" applyFill="1" applyBorder="1" applyAlignment="1" applyProtection="1">
      <alignment horizontal="center"/>
      <protection locked="0"/>
    </xf>
    <xf numFmtId="0" fontId="38" fillId="32" borderId="44" xfId="0" applyFont="1" applyFill="1" applyBorder="1" applyAlignment="1" applyProtection="1">
      <alignment horizontal="center"/>
      <protection locked="0"/>
    </xf>
    <xf numFmtId="0" fontId="37" fillId="32" borderId="32" xfId="0" applyFont="1" applyFill="1" applyBorder="1" applyAlignment="1" applyProtection="1">
      <alignment horizontal="center"/>
      <protection locked="0"/>
    </xf>
    <xf numFmtId="0" fontId="37" fillId="32" borderId="30" xfId="0" applyFont="1" applyFill="1" applyBorder="1" applyAlignment="1" applyProtection="1">
      <alignment horizontal="center"/>
      <protection locked="0"/>
    </xf>
    <xf numFmtId="0" fontId="37" fillId="32" borderId="42" xfId="0" applyFont="1" applyFill="1" applyBorder="1" applyAlignment="1" applyProtection="1">
      <alignment horizontal="center"/>
      <protection locked="0"/>
    </xf>
    <xf numFmtId="0" fontId="26" fillId="32" borderId="10" xfId="0" applyFont="1" applyFill="1" applyBorder="1" applyAlignment="1" applyProtection="1">
      <alignment horizontal="center" vertical="center"/>
      <protection locked="0"/>
    </xf>
    <xf numFmtId="0" fontId="62" fillId="32" borderId="10" xfId="0" applyFont="1" applyFill="1" applyBorder="1" applyProtection="1">
      <protection locked="0"/>
    </xf>
    <xf numFmtId="0" fontId="62" fillId="32" borderId="10" xfId="0" applyFont="1" applyFill="1" applyBorder="1" applyAlignment="1" applyProtection="1">
      <alignment horizontal="center" vertical="center"/>
      <protection locked="0"/>
    </xf>
    <xf numFmtId="165" fontId="63" fillId="32" borderId="43" xfId="0" applyNumberFormat="1" applyFont="1" applyFill="1" applyBorder="1" applyAlignment="1" applyProtection="1">
      <alignment horizontal="center"/>
      <protection hidden="1"/>
    </xf>
    <xf numFmtId="0" fontId="26" fillId="32" borderId="29" xfId="0" applyFont="1" applyFill="1" applyBorder="1" applyAlignment="1" applyProtection="1">
      <alignment horizontal="center" vertical="center"/>
      <protection locked="0"/>
    </xf>
    <xf numFmtId="0" fontId="62" fillId="32" borderId="29" xfId="0" applyFont="1" applyFill="1" applyBorder="1" applyProtection="1">
      <protection locked="0"/>
    </xf>
    <xf numFmtId="0" fontId="62" fillId="32" borderId="29" xfId="0" applyFont="1" applyFill="1" applyBorder="1" applyAlignment="1" applyProtection="1">
      <alignment horizontal="center" vertical="center"/>
      <protection locked="0"/>
    </xf>
    <xf numFmtId="165" fontId="63" fillId="32" borderId="44" xfId="0" applyNumberFormat="1" applyFont="1" applyFill="1" applyBorder="1" applyAlignment="1" applyProtection="1">
      <alignment horizontal="center"/>
      <protection hidden="1"/>
    </xf>
    <xf numFmtId="0" fontId="26" fillId="32" borderId="30" xfId="0" applyFont="1" applyFill="1" applyBorder="1" applyAlignment="1" applyProtection="1">
      <alignment horizontal="center" vertical="center"/>
      <protection locked="0"/>
    </xf>
    <xf numFmtId="0" fontId="62" fillId="32" borderId="30" xfId="0" applyFont="1" applyFill="1" applyBorder="1" applyProtection="1">
      <protection locked="0"/>
    </xf>
    <xf numFmtId="0" fontId="62" fillId="32" borderId="30" xfId="0" applyFont="1" applyFill="1" applyBorder="1" applyAlignment="1" applyProtection="1">
      <alignment horizontal="center" vertical="center"/>
      <protection locked="0"/>
    </xf>
    <xf numFmtId="165" fontId="63" fillId="32" borderId="42" xfId="0" applyNumberFormat="1" applyFont="1" applyFill="1" applyBorder="1" applyAlignment="1" applyProtection="1">
      <alignment horizontal="center"/>
      <protection hidden="1"/>
    </xf>
    <xf numFmtId="164" fontId="26" fillId="32" borderId="40" xfId="381" applyNumberFormat="1" applyFont="1" applyFill="1" applyBorder="1" applyAlignment="1" applyProtection="1">
      <alignment horizontal="center" vertical="center" wrapText="1"/>
      <protection locked="0"/>
    </xf>
    <xf numFmtId="0" fontId="38" fillId="31" borderId="28" xfId="0" applyFont="1" applyFill="1" applyBorder="1" applyAlignment="1" applyProtection="1">
      <alignment horizontal="center"/>
      <protection locked="0"/>
    </xf>
    <xf numFmtId="0" fontId="50" fillId="31" borderId="54" xfId="0" applyFont="1" applyFill="1" applyBorder="1" applyAlignment="1" applyProtection="1">
      <alignment horizontal="center"/>
      <protection hidden="1"/>
    </xf>
    <xf numFmtId="0" fontId="26" fillId="31" borderId="66" xfId="0" applyFont="1" applyFill="1" applyBorder="1" applyAlignment="1" applyProtection="1">
      <alignment horizontal="center" vertical="center"/>
      <protection locked="0"/>
    </xf>
    <xf numFmtId="1" fontId="60" fillId="31" borderId="66" xfId="0" applyNumberFormat="1" applyFont="1" applyFill="1" applyBorder="1" applyAlignment="1" applyProtection="1">
      <alignment horizontal="center"/>
      <protection locked="0"/>
    </xf>
    <xf numFmtId="0" fontId="60" fillId="31" borderId="66" xfId="0" applyFont="1" applyFill="1" applyBorder="1" applyAlignment="1" applyProtection="1">
      <alignment horizontal="center"/>
      <protection locked="0"/>
    </xf>
    <xf numFmtId="1" fontId="50" fillId="31" borderId="66" xfId="0" applyNumberFormat="1" applyFont="1" applyFill="1" applyBorder="1" applyAlignment="1" applyProtection="1">
      <alignment horizontal="center"/>
      <protection hidden="1"/>
    </xf>
    <xf numFmtId="165" fontId="63" fillId="31" borderId="68" xfId="0" applyNumberFormat="1" applyFont="1" applyFill="1" applyBorder="1" applyAlignment="1" applyProtection="1">
      <alignment horizontal="center"/>
      <protection hidden="1"/>
    </xf>
    <xf numFmtId="0" fontId="50" fillId="28" borderId="0" xfId="0" applyFont="1" applyFill="1" applyAlignment="1" applyProtection="1">
      <alignment horizontal="center" vertical="center"/>
      <protection hidden="1"/>
    </xf>
    <xf numFmtId="0" fontId="26" fillId="28" borderId="0" xfId="0" applyFont="1" applyFill="1" applyAlignment="1" applyProtection="1">
      <alignment horizontal="center" vertical="center"/>
      <protection locked="0"/>
    </xf>
    <xf numFmtId="1" fontId="60" fillId="28" borderId="0" xfId="0" applyNumberFormat="1" applyFont="1" applyFill="1" applyAlignment="1" applyProtection="1">
      <alignment horizontal="center"/>
      <protection locked="0"/>
    </xf>
    <xf numFmtId="0" fontId="60" fillId="28" borderId="0" xfId="0" applyFont="1" applyFill="1" applyAlignment="1" applyProtection="1">
      <alignment horizontal="center"/>
      <protection locked="0"/>
    </xf>
    <xf numFmtId="0" fontId="50" fillId="28" borderId="56" xfId="0" applyFont="1" applyFill="1" applyBorder="1" applyAlignment="1" applyProtection="1">
      <alignment horizontal="center" vertical="center"/>
      <protection hidden="1"/>
    </xf>
    <xf numFmtId="0" fontId="26" fillId="28" borderId="39" xfId="0" applyFont="1" applyFill="1" applyBorder="1" applyAlignment="1" applyProtection="1">
      <alignment horizontal="center" vertical="center"/>
      <protection locked="0"/>
    </xf>
    <xf numFmtId="1" fontId="60" fillId="28" borderId="39" xfId="0" applyNumberFormat="1" applyFont="1" applyFill="1" applyBorder="1" applyAlignment="1" applyProtection="1">
      <alignment horizontal="center"/>
      <protection locked="0"/>
    </xf>
    <xf numFmtId="0" fontId="60" fillId="28" borderId="39" xfId="0" applyFont="1" applyFill="1" applyBorder="1" applyAlignment="1" applyProtection="1">
      <alignment horizontal="center"/>
      <protection locked="0"/>
    </xf>
    <xf numFmtId="0" fontId="50" fillId="28" borderId="39" xfId="0" applyFont="1" applyFill="1" applyBorder="1" applyAlignment="1" applyProtection="1">
      <alignment horizontal="center" vertical="center"/>
      <protection hidden="1"/>
    </xf>
    <xf numFmtId="165" fontId="63" fillId="28" borderId="20" xfId="0" applyNumberFormat="1" applyFont="1" applyFill="1" applyBorder="1" applyAlignment="1" applyProtection="1">
      <alignment horizontal="center"/>
      <protection hidden="1"/>
    </xf>
    <xf numFmtId="0" fontId="50" fillId="28" borderId="35" xfId="0" applyFont="1" applyFill="1" applyBorder="1" applyAlignment="1" applyProtection="1">
      <alignment horizontal="center" vertical="center"/>
      <protection hidden="1"/>
    </xf>
    <xf numFmtId="0" fontId="50" fillId="28" borderId="37" xfId="0" applyFont="1" applyFill="1" applyBorder="1" applyAlignment="1" applyProtection="1">
      <alignment horizontal="center" vertical="center"/>
      <protection hidden="1"/>
    </xf>
    <xf numFmtId="0" fontId="26" fillId="28" borderId="33" xfId="0" applyFont="1" applyFill="1" applyBorder="1" applyAlignment="1" applyProtection="1">
      <alignment horizontal="center" vertical="center"/>
      <protection locked="0"/>
    </xf>
    <xf numFmtId="1" fontId="60" fillId="28" borderId="33" xfId="0" applyNumberFormat="1" applyFont="1" applyFill="1" applyBorder="1" applyAlignment="1" applyProtection="1">
      <alignment horizontal="center"/>
      <protection locked="0"/>
    </xf>
    <xf numFmtId="0" fontId="60" fillId="28" borderId="33" xfId="0" applyFont="1" applyFill="1" applyBorder="1" applyAlignment="1" applyProtection="1">
      <alignment horizontal="center"/>
      <protection locked="0"/>
    </xf>
    <xf numFmtId="0" fontId="50" fillId="28" borderId="33" xfId="0" applyFont="1" applyFill="1" applyBorder="1" applyAlignment="1" applyProtection="1">
      <alignment horizontal="center" vertical="center"/>
      <protection hidden="1"/>
    </xf>
    <xf numFmtId="0" fontId="33" fillId="0" borderId="31" xfId="0" applyFont="1" applyBorder="1" applyProtection="1">
      <protection locked="0"/>
    </xf>
    <xf numFmtId="0" fontId="33" fillId="0" borderId="36" xfId="0" applyFont="1" applyBorder="1" applyProtection="1">
      <protection locked="0"/>
    </xf>
    <xf numFmtId="0" fontId="33" fillId="0" borderId="13" xfId="0" applyFont="1" applyBorder="1" applyProtection="1">
      <protection locked="0"/>
    </xf>
    <xf numFmtId="0" fontId="62" fillId="30" borderId="0" xfId="0" applyFont="1" applyFill="1" applyAlignment="1" applyProtection="1">
      <alignment horizontal="center" vertical="center"/>
      <protection locked="0"/>
    </xf>
    <xf numFmtId="0" fontId="26" fillId="30" borderId="0" xfId="0" applyFont="1" applyFill="1" applyAlignment="1" applyProtection="1">
      <alignment horizontal="center" vertical="center"/>
      <protection locked="0"/>
    </xf>
    <xf numFmtId="0" fontId="62" fillId="30" borderId="0" xfId="0" applyFont="1" applyFill="1" applyProtection="1">
      <protection locked="0"/>
    </xf>
    <xf numFmtId="165" fontId="63" fillId="30" borderId="0" xfId="0" applyNumberFormat="1" applyFont="1" applyFill="1" applyAlignment="1" applyProtection="1">
      <alignment horizontal="center"/>
      <protection hidden="1"/>
    </xf>
    <xf numFmtId="164" fontId="26" fillId="30" borderId="0" xfId="381" applyNumberFormat="1" applyFont="1" applyFill="1" applyAlignment="1" applyProtection="1">
      <alignment horizontal="center" vertical="center" wrapText="1"/>
      <protection locked="0"/>
    </xf>
    <xf numFmtId="0" fontId="56" fillId="0" borderId="17" xfId="0" applyFont="1" applyBorder="1" applyAlignment="1" applyProtection="1">
      <alignment horizontal="center" vertical="center"/>
      <protection locked="0"/>
    </xf>
    <xf numFmtId="0" fontId="57" fillId="0" borderId="17" xfId="0" applyFont="1" applyBorder="1" applyProtection="1">
      <protection locked="0"/>
    </xf>
    <xf numFmtId="0" fontId="84" fillId="28" borderId="10" xfId="0" applyFont="1" applyFill="1" applyBorder="1"/>
    <xf numFmtId="0" fontId="84" fillId="28" borderId="10" xfId="0" applyFont="1" applyFill="1" applyBorder="1" applyAlignment="1">
      <alignment horizontal="center" vertical="top"/>
    </xf>
    <xf numFmtId="0" fontId="86" fillId="28" borderId="10" xfId="0" applyFont="1" applyFill="1" applyBorder="1" applyAlignment="1">
      <alignment horizontal="center" vertical="top"/>
    </xf>
    <xf numFmtId="49" fontId="86" fillId="28" borderId="10" xfId="0" applyNumberFormat="1" applyFont="1" applyFill="1" applyBorder="1" applyAlignment="1">
      <alignment horizontal="center" vertical="top"/>
    </xf>
    <xf numFmtId="0" fontId="84" fillId="28" borderId="10" xfId="486" applyFont="1" applyFill="1" applyBorder="1" applyAlignment="1">
      <alignment horizontal="center" vertical="top"/>
    </xf>
    <xf numFmtId="0" fontId="86" fillId="32" borderId="10" xfId="0" applyFont="1" applyFill="1" applyBorder="1" applyAlignment="1">
      <alignment horizontal="center" vertical="center"/>
    </xf>
    <xf numFmtId="49" fontId="86" fillId="32" borderId="10" xfId="0" applyNumberFormat="1" applyFont="1" applyFill="1" applyBorder="1" applyAlignment="1">
      <alignment horizontal="center" vertical="center"/>
    </xf>
    <xf numFmtId="0" fontId="84" fillId="32" borderId="10" xfId="0" applyFont="1" applyFill="1" applyBorder="1" applyAlignment="1">
      <alignment horizontal="center" vertical="center"/>
    </xf>
    <xf numFmtId="0" fontId="84" fillId="32" borderId="0" xfId="110" applyFont="1" applyFill="1" applyAlignment="1">
      <alignment horizontal="center" vertical="center"/>
    </xf>
    <xf numFmtId="0" fontId="84" fillId="28" borderId="10" xfId="0" applyFont="1" applyFill="1" applyBorder="1" applyAlignment="1">
      <alignment horizontal="center"/>
    </xf>
    <xf numFmtId="49" fontId="84" fillId="28" borderId="10" xfId="0" applyNumberFormat="1" applyFont="1" applyFill="1" applyBorder="1" applyAlignment="1">
      <alignment horizontal="center" vertical="top"/>
    </xf>
    <xf numFmtId="0" fontId="84" fillId="32" borderId="10" xfId="0" applyFont="1" applyFill="1" applyBorder="1" applyAlignment="1">
      <alignment vertical="center"/>
    </xf>
    <xf numFmtId="49" fontId="84" fillId="32" borderId="10" xfId="0" applyNumberFormat="1" applyFont="1" applyFill="1" applyBorder="1" applyAlignment="1">
      <alignment horizontal="center" vertical="center"/>
    </xf>
    <xf numFmtId="0" fontId="84" fillId="28" borderId="10" xfId="0" applyFont="1" applyFill="1" applyBorder="1" applyAlignment="1">
      <alignment vertical="center"/>
    </xf>
    <xf numFmtId="0" fontId="84" fillId="28" borderId="10" xfId="0" applyFont="1" applyFill="1" applyBorder="1" applyAlignment="1">
      <alignment horizontal="center" vertical="center"/>
    </xf>
    <xf numFmtId="0" fontId="86" fillId="28" borderId="10" xfId="0" applyFont="1" applyFill="1" applyBorder="1" applyAlignment="1">
      <alignment horizontal="center" vertical="center"/>
    </xf>
    <xf numFmtId="49" fontId="84" fillId="28" borderId="10" xfId="0" applyNumberFormat="1" applyFont="1" applyFill="1" applyBorder="1" applyAlignment="1">
      <alignment horizontal="center" vertical="center"/>
    </xf>
    <xf numFmtId="49" fontId="86" fillId="28" borderId="10" xfId="0" applyNumberFormat="1" applyFont="1" applyFill="1" applyBorder="1" applyAlignment="1">
      <alignment horizontal="center" vertical="center"/>
    </xf>
    <xf numFmtId="167" fontId="84" fillId="28" borderId="10" xfId="0" applyNumberFormat="1" applyFont="1" applyFill="1" applyBorder="1" applyAlignment="1">
      <alignment horizontal="center" vertical="center"/>
    </xf>
    <xf numFmtId="49" fontId="84" fillId="28" borderId="10" xfId="0" applyNumberFormat="1" applyFont="1" applyFill="1" applyBorder="1" applyAlignment="1">
      <alignment vertical="center"/>
    </xf>
    <xf numFmtId="0" fontId="79" fillId="34" borderId="10" xfId="484" applyFont="1" applyFill="1" applyBorder="1" applyAlignment="1">
      <alignment horizontal="center" vertical="center"/>
    </xf>
    <xf numFmtId="49" fontId="79" fillId="34" borderId="10" xfId="484" applyNumberFormat="1" applyFont="1" applyFill="1" applyBorder="1" applyAlignment="1">
      <alignment horizontal="center" vertical="center"/>
    </xf>
    <xf numFmtId="49" fontId="79" fillId="34" borderId="10" xfId="484" applyNumberFormat="1" applyFont="1" applyFill="1" applyBorder="1" applyAlignment="1">
      <alignment horizontal="center" vertical="top"/>
    </xf>
    <xf numFmtId="165" fontId="62" fillId="30" borderId="36" xfId="0" applyNumberFormat="1" applyFont="1" applyFill="1" applyBorder="1" applyAlignment="1" applyProtection="1">
      <alignment horizontal="center"/>
      <protection hidden="1"/>
    </xf>
    <xf numFmtId="165" fontId="63" fillId="28" borderId="0" xfId="0" applyNumberFormat="1" applyFont="1" applyFill="1" applyAlignment="1" applyProtection="1">
      <alignment horizontal="center"/>
      <protection hidden="1"/>
    </xf>
    <xf numFmtId="0" fontId="62" fillId="28" borderId="39" xfId="0" applyFont="1" applyFill="1" applyBorder="1" applyAlignment="1" applyProtection="1">
      <alignment horizontal="center"/>
      <protection locked="0"/>
    </xf>
    <xf numFmtId="0" fontId="62" fillId="31" borderId="63" xfId="0" applyFont="1" applyFill="1" applyBorder="1" applyAlignment="1" applyProtection="1">
      <alignment horizontal="center" vertical="center"/>
      <protection locked="0"/>
    </xf>
    <xf numFmtId="0" fontId="62" fillId="31" borderId="53" xfId="0" applyFont="1" applyFill="1" applyBorder="1" applyAlignment="1" applyProtection="1">
      <alignment horizontal="center" vertical="center"/>
      <protection locked="0"/>
    </xf>
    <xf numFmtId="0" fontId="51" fillId="25" borderId="0" xfId="0" applyFont="1" applyFill="1" applyProtection="1">
      <protection locked="0"/>
    </xf>
    <xf numFmtId="0" fontId="26" fillId="30" borderId="29" xfId="381" applyFont="1" applyFill="1" applyBorder="1" applyAlignment="1" applyProtection="1">
      <alignment horizontal="center" vertical="center"/>
      <protection locked="0"/>
    </xf>
    <xf numFmtId="165" fontId="63" fillId="30" borderId="11" xfId="0" applyNumberFormat="1" applyFont="1" applyFill="1" applyBorder="1" applyAlignment="1" applyProtection="1">
      <alignment horizontal="center"/>
      <protection hidden="1"/>
    </xf>
    <xf numFmtId="165" fontId="63" fillId="30" borderId="31" xfId="0" applyNumberFormat="1" applyFont="1" applyFill="1" applyBorder="1" applyAlignment="1" applyProtection="1">
      <alignment horizontal="center"/>
      <protection hidden="1"/>
    </xf>
    <xf numFmtId="0" fontId="26" fillId="30" borderId="0" xfId="381" applyFont="1" applyFill="1" applyAlignment="1" applyProtection="1">
      <alignment horizontal="center" vertical="center"/>
      <protection locked="0"/>
    </xf>
    <xf numFmtId="0" fontId="62" fillId="30" borderId="0" xfId="0" applyFont="1" applyFill="1" applyAlignment="1" applyProtection="1">
      <alignment horizontal="center"/>
      <protection locked="0"/>
    </xf>
    <xf numFmtId="0" fontId="62" fillId="30" borderId="56" xfId="0" applyFont="1" applyFill="1" applyBorder="1" applyAlignment="1" applyProtection="1">
      <alignment horizontal="center" vertical="center"/>
      <protection locked="0"/>
    </xf>
    <xf numFmtId="0" fontId="26" fillId="30" borderId="39" xfId="381" applyFont="1" applyFill="1" applyBorder="1" applyAlignment="1" applyProtection="1">
      <alignment horizontal="center" vertical="center"/>
      <protection locked="0"/>
    </xf>
    <xf numFmtId="0" fontId="62" fillId="30" borderId="39" xfId="0" applyFont="1" applyFill="1" applyBorder="1" applyProtection="1">
      <protection locked="0"/>
    </xf>
    <xf numFmtId="0" fontId="62" fillId="30" borderId="39" xfId="0" applyFont="1" applyFill="1" applyBorder="1" applyAlignment="1" applyProtection="1">
      <alignment horizontal="center" vertical="center"/>
      <protection locked="0"/>
    </xf>
    <xf numFmtId="0" fontId="62" fillId="30" borderId="20" xfId="0" applyFont="1" applyFill="1" applyBorder="1" applyProtection="1">
      <protection locked="0"/>
    </xf>
    <xf numFmtId="0" fontId="62" fillId="30" borderId="35" xfId="0" applyFont="1" applyFill="1" applyBorder="1" applyAlignment="1" applyProtection="1">
      <alignment horizontal="center" vertical="center"/>
      <protection locked="0"/>
    </xf>
    <xf numFmtId="165" fontId="63" fillId="30" borderId="18" xfId="0" applyNumberFormat="1" applyFont="1" applyFill="1" applyBorder="1" applyAlignment="1" applyProtection="1">
      <alignment horizontal="center"/>
      <protection hidden="1"/>
    </xf>
    <xf numFmtId="0" fontId="62" fillId="32" borderId="28" xfId="0" applyFont="1" applyFill="1" applyBorder="1" applyAlignment="1" applyProtection="1">
      <alignment horizontal="center" vertical="center"/>
      <protection locked="0"/>
    </xf>
    <xf numFmtId="0" fontId="62" fillId="32" borderId="26" xfId="0" applyFont="1" applyFill="1" applyBorder="1" applyAlignment="1" applyProtection="1">
      <alignment horizontal="center" vertical="center"/>
      <protection locked="0"/>
    </xf>
    <xf numFmtId="0" fontId="62" fillId="32" borderId="32" xfId="0" applyFont="1" applyFill="1" applyBorder="1" applyAlignment="1" applyProtection="1">
      <alignment horizontal="center" vertical="center"/>
      <protection locked="0"/>
    </xf>
    <xf numFmtId="164" fontId="26" fillId="32" borderId="70" xfId="381" applyNumberFormat="1" applyFont="1" applyFill="1" applyBorder="1" applyAlignment="1" applyProtection="1">
      <alignment horizontal="center" vertical="center" wrapText="1"/>
      <protection locked="0"/>
    </xf>
    <xf numFmtId="164" fontId="26" fillId="32" borderId="71" xfId="381" applyNumberFormat="1" applyFont="1" applyFill="1" applyBorder="1" applyAlignment="1" applyProtection="1">
      <alignment horizontal="center" vertical="center" wrapText="1"/>
      <protection locked="0"/>
    </xf>
    <xf numFmtId="0" fontId="62" fillId="30" borderId="16" xfId="0" applyFont="1" applyFill="1" applyBorder="1" applyAlignment="1" applyProtection="1">
      <alignment horizontal="center"/>
      <protection locked="0"/>
    </xf>
    <xf numFmtId="0" fontId="40" fillId="0" borderId="11" xfId="0" applyFont="1" applyBorder="1" applyProtection="1">
      <protection locked="0"/>
    </xf>
    <xf numFmtId="0" fontId="56" fillId="0" borderId="11" xfId="0" applyFont="1" applyBorder="1" applyProtection="1">
      <protection locked="0"/>
    </xf>
    <xf numFmtId="0" fontId="40" fillId="0" borderId="31" xfId="0" applyFont="1" applyBorder="1" applyProtection="1">
      <protection locked="0"/>
    </xf>
    <xf numFmtId="0" fontId="62" fillId="30" borderId="34" xfId="0" applyFont="1" applyFill="1" applyBorder="1" applyAlignment="1" applyProtection="1">
      <alignment horizontal="center"/>
      <protection hidden="1"/>
    </xf>
    <xf numFmtId="1" fontId="62" fillId="30" borderId="12" xfId="0" applyNumberFormat="1" applyFont="1" applyFill="1" applyBorder="1" applyAlignment="1" applyProtection="1">
      <alignment horizontal="center"/>
      <protection hidden="1"/>
    </xf>
    <xf numFmtId="165" fontId="62" fillId="30" borderId="12" xfId="0" applyNumberFormat="1" applyFont="1" applyFill="1" applyBorder="1" applyAlignment="1" applyProtection="1">
      <alignment horizontal="center"/>
      <protection hidden="1"/>
    </xf>
    <xf numFmtId="0" fontId="62" fillId="30" borderId="12" xfId="0" applyFont="1" applyFill="1" applyBorder="1" applyAlignment="1" applyProtection="1">
      <alignment horizontal="center" vertical="center"/>
      <protection hidden="1"/>
    </xf>
    <xf numFmtId="0" fontId="62" fillId="28" borderId="56" xfId="0" applyFont="1" applyFill="1" applyBorder="1" applyAlignment="1" applyProtection="1">
      <alignment horizontal="center"/>
      <protection hidden="1"/>
    </xf>
    <xf numFmtId="0" fontId="65" fillId="28" borderId="39" xfId="0" applyFont="1" applyFill="1" applyBorder="1" applyAlignment="1" applyProtection="1">
      <alignment horizontal="center" vertical="center"/>
      <protection locked="0"/>
    </xf>
    <xf numFmtId="1" fontId="62" fillId="28" borderId="39" xfId="0" applyNumberFormat="1" applyFont="1" applyFill="1" applyBorder="1" applyAlignment="1" applyProtection="1">
      <alignment horizontal="center"/>
      <protection hidden="1"/>
    </xf>
    <xf numFmtId="165" fontId="62" fillId="28" borderId="39" xfId="0" applyNumberFormat="1" applyFont="1" applyFill="1" applyBorder="1" applyAlignment="1" applyProtection="1">
      <alignment horizontal="center"/>
      <protection hidden="1"/>
    </xf>
    <xf numFmtId="0" fontId="62" fillId="28" borderId="39" xfId="0" applyFont="1" applyFill="1" applyBorder="1" applyAlignment="1" applyProtection="1">
      <alignment horizontal="center" vertical="center"/>
      <protection hidden="1"/>
    </xf>
    <xf numFmtId="0" fontId="62" fillId="28" borderId="35" xfId="0" applyFont="1" applyFill="1" applyBorder="1" applyAlignment="1" applyProtection="1">
      <alignment horizontal="center"/>
      <protection hidden="1"/>
    </xf>
    <xf numFmtId="0" fontId="65" fillId="28" borderId="0" xfId="0" applyFont="1" applyFill="1" applyAlignment="1" applyProtection="1">
      <alignment horizontal="center" vertical="center"/>
      <protection locked="0"/>
    </xf>
    <xf numFmtId="1" fontId="62" fillId="28" borderId="0" xfId="0" applyNumberFormat="1" applyFont="1" applyFill="1" applyAlignment="1" applyProtection="1">
      <alignment horizontal="center"/>
      <protection hidden="1"/>
    </xf>
    <xf numFmtId="165" fontId="62" fillId="28" borderId="0" xfId="0" applyNumberFormat="1" applyFont="1" applyFill="1" applyAlignment="1" applyProtection="1">
      <alignment horizontal="center"/>
      <protection hidden="1"/>
    </xf>
    <xf numFmtId="0" fontId="62" fillId="28" borderId="0" xfId="0" applyFont="1" applyFill="1" applyAlignment="1" applyProtection="1">
      <alignment horizontal="center" vertical="center"/>
      <protection hidden="1"/>
    </xf>
    <xf numFmtId="0" fontId="62" fillId="28" borderId="37" xfId="0" applyFont="1" applyFill="1" applyBorder="1" applyAlignment="1" applyProtection="1">
      <alignment horizontal="center"/>
      <protection hidden="1"/>
    </xf>
    <xf numFmtId="0" fontId="65" fillId="28" borderId="33" xfId="0" applyFont="1" applyFill="1" applyBorder="1" applyAlignment="1" applyProtection="1">
      <alignment horizontal="center" vertical="center"/>
      <protection locked="0"/>
    </xf>
    <xf numFmtId="1" fontId="62" fillId="28" borderId="33" xfId="0" applyNumberFormat="1" applyFont="1" applyFill="1" applyBorder="1" applyAlignment="1" applyProtection="1">
      <alignment horizontal="center"/>
      <protection hidden="1"/>
    </xf>
    <xf numFmtId="165" fontId="62" fillId="28" borderId="33" xfId="0" applyNumberFormat="1" applyFont="1" applyFill="1" applyBorder="1" applyAlignment="1" applyProtection="1">
      <alignment horizontal="center"/>
      <protection hidden="1"/>
    </xf>
    <xf numFmtId="0" fontId="62" fillId="28" borderId="33" xfId="0" applyFont="1" applyFill="1" applyBorder="1" applyAlignment="1" applyProtection="1">
      <alignment horizontal="center" vertical="center"/>
      <protection hidden="1"/>
    </xf>
    <xf numFmtId="0" fontId="40" fillId="0" borderId="17" xfId="0" applyFont="1" applyBorder="1" applyProtection="1">
      <protection locked="0"/>
    </xf>
    <xf numFmtId="0" fontId="40" fillId="0" borderId="36" xfId="0" applyFont="1" applyBorder="1" applyProtection="1">
      <protection locked="0"/>
    </xf>
    <xf numFmtId="0" fontId="62" fillId="28" borderId="56" xfId="0" applyFont="1" applyFill="1" applyBorder="1" applyAlignment="1" applyProtection="1">
      <alignment horizontal="center" vertical="center"/>
      <protection locked="0"/>
    </xf>
    <xf numFmtId="1" fontId="62" fillId="28" borderId="39" xfId="0" applyNumberFormat="1" applyFont="1" applyFill="1" applyBorder="1" applyAlignment="1" applyProtection="1">
      <alignment horizontal="center"/>
      <protection locked="0"/>
    </xf>
    <xf numFmtId="0" fontId="62" fillId="28" borderId="39" xfId="0" applyFont="1" applyFill="1" applyBorder="1" applyAlignment="1" applyProtection="1">
      <alignment horizontal="center" vertical="center"/>
      <protection locked="0"/>
    </xf>
    <xf numFmtId="0" fontId="62" fillId="28" borderId="37" xfId="0" applyFont="1" applyFill="1" applyBorder="1" applyAlignment="1">
      <alignment horizontal="center"/>
    </xf>
    <xf numFmtId="0" fontId="62" fillId="28" borderId="33" xfId="0" applyFont="1" applyFill="1" applyBorder="1" applyAlignment="1">
      <alignment horizontal="center"/>
    </xf>
    <xf numFmtId="0" fontId="0" fillId="28" borderId="33" xfId="0" applyFill="1" applyBorder="1" applyAlignment="1">
      <alignment horizontal="center"/>
    </xf>
    <xf numFmtId="0" fontId="40" fillId="0" borderId="13" xfId="0" applyFont="1" applyBorder="1" applyProtection="1">
      <protection locked="0"/>
    </xf>
    <xf numFmtId="167" fontId="75" fillId="33" borderId="19" xfId="0" applyNumberFormat="1" applyFont="1" applyFill="1" applyBorder="1"/>
    <xf numFmtId="0" fontId="89" fillId="28" borderId="56" xfId="0" applyFont="1" applyFill="1" applyBorder="1" applyAlignment="1" applyProtection="1">
      <alignment horizontal="center"/>
      <protection hidden="1"/>
    </xf>
    <xf numFmtId="0" fontId="90" fillId="28" borderId="39" xfId="0" applyFont="1" applyFill="1" applyBorder="1" applyAlignment="1" applyProtection="1">
      <alignment horizontal="center" vertical="center"/>
      <protection locked="0"/>
    </xf>
    <xf numFmtId="1" fontId="89" fillId="28" borderId="39" xfId="0" applyNumberFormat="1" applyFont="1" applyFill="1" applyBorder="1" applyAlignment="1" applyProtection="1">
      <alignment horizontal="center"/>
      <protection hidden="1"/>
    </xf>
    <xf numFmtId="165" fontId="89" fillId="28" borderId="39" xfId="0" applyNumberFormat="1" applyFont="1" applyFill="1" applyBorder="1" applyAlignment="1" applyProtection="1">
      <alignment horizontal="center"/>
      <protection hidden="1"/>
    </xf>
    <xf numFmtId="0" fontId="89" fillId="28" borderId="39" xfId="0" applyFont="1" applyFill="1" applyBorder="1" applyAlignment="1" applyProtection="1">
      <alignment horizontal="center" vertical="center"/>
      <protection hidden="1"/>
    </xf>
    <xf numFmtId="165" fontId="89" fillId="28" borderId="20" xfId="0" applyNumberFormat="1" applyFont="1" applyFill="1" applyBorder="1" applyAlignment="1" applyProtection="1">
      <alignment horizontal="center"/>
      <protection hidden="1"/>
    </xf>
    <xf numFmtId="0" fontId="89" fillId="28" borderId="35" xfId="0" applyFont="1" applyFill="1" applyBorder="1" applyAlignment="1" applyProtection="1">
      <alignment horizontal="center"/>
      <protection hidden="1"/>
    </xf>
    <xf numFmtId="0" fontId="90" fillId="28" borderId="0" xfId="0" applyFont="1" applyFill="1" applyAlignment="1" applyProtection="1">
      <alignment horizontal="center" vertical="center"/>
      <protection locked="0"/>
    </xf>
    <xf numFmtId="1" fontId="89" fillId="28" borderId="0" xfId="0" applyNumberFormat="1" applyFont="1" applyFill="1" applyAlignment="1" applyProtection="1">
      <alignment horizontal="center"/>
      <protection hidden="1"/>
    </xf>
    <xf numFmtId="165" fontId="89" fillId="28" borderId="0" xfId="0" applyNumberFormat="1" applyFont="1" applyFill="1" applyAlignment="1" applyProtection="1">
      <alignment horizontal="center"/>
      <protection hidden="1"/>
    </xf>
    <xf numFmtId="0" fontId="89" fillId="28" borderId="0" xfId="0" applyFont="1" applyFill="1" applyAlignment="1" applyProtection="1">
      <alignment horizontal="center" vertical="center"/>
      <protection hidden="1"/>
    </xf>
    <xf numFmtId="165" fontId="89" fillId="28" borderId="18" xfId="0" applyNumberFormat="1" applyFont="1" applyFill="1" applyBorder="1" applyAlignment="1" applyProtection="1">
      <alignment horizontal="center"/>
      <protection hidden="1"/>
    </xf>
    <xf numFmtId="0" fontId="65" fillId="30" borderId="10" xfId="0" applyFont="1" applyFill="1" applyBorder="1" applyAlignment="1" applyProtection="1">
      <alignment horizontal="center" vertical="center"/>
      <protection locked="0"/>
    </xf>
    <xf numFmtId="165" fontId="63" fillId="28" borderId="39" xfId="0" applyNumberFormat="1" applyFont="1" applyFill="1" applyBorder="1" applyAlignment="1" applyProtection="1">
      <alignment horizontal="center"/>
      <protection hidden="1"/>
    </xf>
    <xf numFmtId="165" fontId="63" fillId="28" borderId="33" xfId="0" applyNumberFormat="1" applyFont="1" applyFill="1" applyBorder="1" applyAlignment="1" applyProtection="1">
      <alignment horizontal="center"/>
      <protection hidden="1"/>
    </xf>
    <xf numFmtId="0" fontId="62" fillId="30" borderId="28" xfId="0" applyFont="1" applyFill="1" applyBorder="1" applyAlignment="1" applyProtection="1">
      <alignment horizontal="center" vertical="center"/>
      <protection hidden="1"/>
    </xf>
    <xf numFmtId="0" fontId="62" fillId="30" borderId="26" xfId="0" applyFont="1" applyFill="1" applyBorder="1" applyAlignment="1" applyProtection="1">
      <alignment horizontal="center" vertical="center"/>
      <protection hidden="1"/>
    </xf>
    <xf numFmtId="0" fontId="62" fillId="30" borderId="32" xfId="0" applyFont="1" applyFill="1" applyBorder="1" applyAlignment="1" applyProtection="1">
      <alignment horizontal="center" vertical="center"/>
      <protection hidden="1"/>
    </xf>
    <xf numFmtId="0" fontId="65" fillId="30" borderId="30" xfId="0" applyFont="1" applyFill="1" applyBorder="1" applyAlignment="1" applyProtection="1">
      <alignment horizontal="center" vertical="center"/>
      <protection locked="0"/>
    </xf>
    <xf numFmtId="0" fontId="65" fillId="30" borderId="12" xfId="0" applyFont="1" applyFill="1" applyBorder="1" applyAlignment="1" applyProtection="1">
      <alignment horizontal="center" vertical="center"/>
      <protection locked="0"/>
    </xf>
    <xf numFmtId="167" fontId="75" fillId="33" borderId="23" xfId="0" applyNumberFormat="1" applyFont="1" applyFill="1" applyBorder="1"/>
    <xf numFmtId="167" fontId="75" fillId="33" borderId="37" xfId="0" applyNumberFormat="1" applyFont="1" applyFill="1" applyBorder="1"/>
    <xf numFmtId="0" fontId="69" fillId="31" borderId="29" xfId="0" applyFont="1" applyFill="1" applyBorder="1" applyAlignment="1">
      <alignment horizontal="center" vertical="center"/>
    </xf>
    <xf numFmtId="0" fontId="69" fillId="31" borderId="44" xfId="0" applyFont="1" applyFill="1" applyBorder="1" applyAlignment="1">
      <alignment horizontal="center" vertical="center"/>
    </xf>
    <xf numFmtId="0" fontId="69" fillId="31" borderId="28" xfId="0" applyFont="1" applyFill="1" applyBorder="1" applyAlignment="1">
      <alignment horizontal="center" vertical="center"/>
    </xf>
    <xf numFmtId="0" fontId="69" fillId="31" borderId="32" xfId="0" applyFont="1" applyFill="1" applyBorder="1" applyAlignment="1">
      <alignment horizontal="center" vertical="center"/>
    </xf>
    <xf numFmtId="0" fontId="77" fillId="0" borderId="46" xfId="0" applyFont="1" applyBorder="1" applyAlignment="1">
      <alignment horizontal="center"/>
    </xf>
    <xf numFmtId="0" fontId="77" fillId="0" borderId="67" xfId="0" applyFont="1" applyBorder="1" applyAlignment="1">
      <alignment horizontal="center"/>
    </xf>
    <xf numFmtId="0" fontId="77" fillId="0" borderId="23" xfId="0" applyFont="1" applyBorder="1" applyAlignment="1">
      <alignment horizontal="center"/>
    </xf>
    <xf numFmtId="0" fontId="30" fillId="26" borderId="56" xfId="0" applyFont="1" applyFill="1" applyBorder="1" applyAlignment="1">
      <alignment horizontal="center"/>
    </xf>
    <xf numFmtId="0" fontId="30" fillId="26" borderId="39" xfId="0" applyFont="1" applyFill="1" applyBorder="1" applyAlignment="1">
      <alignment horizontal="center"/>
    </xf>
    <xf numFmtId="0" fontId="30" fillId="26" borderId="20" xfId="0" applyFont="1" applyFill="1" applyBorder="1" applyAlignment="1">
      <alignment horizontal="center"/>
    </xf>
    <xf numFmtId="0" fontId="73" fillId="25" borderId="28" xfId="0" applyFont="1" applyFill="1" applyBorder="1" applyAlignment="1" applyProtection="1">
      <alignment horizontal="center"/>
      <protection locked="0"/>
    </xf>
    <xf numFmtId="0" fontId="73" fillId="25" borderId="29" xfId="0" applyFont="1" applyFill="1" applyBorder="1" applyAlignment="1" applyProtection="1">
      <alignment horizontal="center"/>
      <protection locked="0"/>
    </xf>
    <xf numFmtId="0" fontId="73" fillId="25" borderId="36" xfId="0" applyFont="1" applyFill="1" applyBorder="1" applyAlignment="1" applyProtection="1">
      <alignment horizontal="center"/>
      <protection locked="0"/>
    </xf>
    <xf numFmtId="0" fontId="73" fillId="25" borderId="44" xfId="0" applyFont="1" applyFill="1" applyBorder="1" applyAlignment="1" applyProtection="1">
      <alignment horizontal="center"/>
      <protection locked="0"/>
    </xf>
    <xf numFmtId="0" fontId="73" fillId="25" borderId="26" xfId="0" applyFont="1" applyFill="1" applyBorder="1" applyAlignment="1" applyProtection="1">
      <alignment horizontal="center" vertical="center"/>
      <protection locked="0"/>
    </xf>
    <xf numFmtId="0" fontId="73" fillId="25" borderId="10" xfId="0" applyFont="1" applyFill="1" applyBorder="1" applyAlignment="1" applyProtection="1">
      <alignment horizontal="center" vertical="center"/>
      <protection locked="0"/>
    </xf>
    <xf numFmtId="0" fontId="73" fillId="25" borderId="11" xfId="0" applyFont="1" applyFill="1" applyBorder="1" applyAlignment="1" applyProtection="1">
      <alignment horizontal="center" vertical="center"/>
      <protection locked="0"/>
    </xf>
    <xf numFmtId="0" fontId="73" fillId="25" borderId="43" xfId="0" applyFont="1" applyFill="1" applyBorder="1" applyAlignment="1" applyProtection="1">
      <alignment horizontal="center" vertical="center"/>
      <protection locked="0"/>
    </xf>
    <xf numFmtId="0" fontId="73" fillId="25" borderId="32" xfId="0" applyFont="1" applyFill="1" applyBorder="1" applyAlignment="1" applyProtection="1">
      <alignment horizontal="center" vertical="center"/>
      <protection locked="0"/>
    </xf>
    <xf numFmtId="0" fontId="73" fillId="25" borderId="30" xfId="0" applyFont="1" applyFill="1" applyBorder="1" applyAlignment="1" applyProtection="1">
      <alignment horizontal="center" vertical="center"/>
      <protection locked="0"/>
    </xf>
    <xf numFmtId="0" fontId="73" fillId="25" borderId="31" xfId="0" applyFont="1" applyFill="1" applyBorder="1" applyAlignment="1" applyProtection="1">
      <alignment horizontal="center" vertical="center"/>
      <protection locked="0"/>
    </xf>
    <xf numFmtId="0" fontId="73" fillId="25" borderId="42" xfId="0" applyFont="1" applyFill="1" applyBorder="1" applyAlignment="1" applyProtection="1">
      <alignment horizontal="center" vertical="center"/>
      <protection locked="0"/>
    </xf>
    <xf numFmtId="0" fontId="73" fillId="25" borderId="26" xfId="0" applyFont="1" applyFill="1" applyBorder="1" applyAlignment="1" applyProtection="1">
      <alignment horizontal="center"/>
      <protection locked="0"/>
    </xf>
    <xf numFmtId="0" fontId="73" fillId="25" borderId="10" xfId="0" applyFont="1" applyFill="1" applyBorder="1" applyAlignment="1" applyProtection="1">
      <alignment horizontal="center"/>
      <protection locked="0"/>
    </xf>
    <xf numFmtId="0" fontId="73" fillId="25" borderId="11" xfId="0" applyFont="1" applyFill="1" applyBorder="1" applyAlignment="1" applyProtection="1">
      <alignment horizontal="center"/>
      <protection locked="0"/>
    </xf>
    <xf numFmtId="0" fontId="73" fillId="25" borderId="43" xfId="0" applyFont="1" applyFill="1" applyBorder="1" applyAlignment="1" applyProtection="1">
      <alignment horizontal="center"/>
      <protection locked="0"/>
    </xf>
    <xf numFmtId="0" fontId="73" fillId="25" borderId="58" xfId="0" applyFont="1" applyFill="1" applyBorder="1" applyAlignment="1" applyProtection="1">
      <alignment horizontal="center"/>
      <protection locked="0"/>
    </xf>
    <xf numFmtId="0" fontId="73" fillId="25" borderId="55" xfId="0" applyFont="1" applyFill="1" applyBorder="1" applyAlignment="1" applyProtection="1">
      <alignment horizontal="center"/>
      <protection locked="0"/>
    </xf>
    <xf numFmtId="0" fontId="73" fillId="25" borderId="27" xfId="0" applyFont="1" applyFill="1" applyBorder="1" applyAlignment="1" applyProtection="1">
      <alignment horizontal="center"/>
      <protection locked="0"/>
    </xf>
    <xf numFmtId="0" fontId="39" fillId="26" borderId="0" xfId="0" applyFont="1" applyFill="1" applyAlignment="1">
      <alignment horizontal="center" vertical="center"/>
    </xf>
    <xf numFmtId="0" fontId="39" fillId="26" borderId="33" xfId="0" applyFont="1" applyFill="1" applyBorder="1" applyAlignment="1">
      <alignment horizontal="center" vertical="center"/>
    </xf>
    <xf numFmtId="0" fontId="72" fillId="30" borderId="59" xfId="0" applyFont="1" applyFill="1" applyBorder="1" applyAlignment="1" applyProtection="1">
      <alignment horizontal="center" vertical="center"/>
      <protection locked="0"/>
    </xf>
    <xf numFmtId="0" fontId="72" fillId="30" borderId="60" xfId="0" applyFont="1" applyFill="1" applyBorder="1" applyAlignment="1" applyProtection="1">
      <alignment horizontal="center" vertical="center"/>
      <protection locked="0"/>
    </xf>
    <xf numFmtId="0" fontId="72" fillId="30" borderId="57" xfId="0" applyFont="1" applyFill="1" applyBorder="1" applyAlignment="1" applyProtection="1">
      <alignment horizontal="center" vertical="center"/>
      <protection locked="0"/>
    </xf>
    <xf numFmtId="0" fontId="71" fillId="30" borderId="58" xfId="0" applyFont="1" applyFill="1" applyBorder="1" applyAlignment="1" applyProtection="1">
      <alignment horizontal="center"/>
      <protection locked="0"/>
    </xf>
    <xf numFmtId="0" fontId="71" fillId="30" borderId="55" xfId="0" applyFont="1" applyFill="1" applyBorder="1" applyAlignment="1" applyProtection="1">
      <alignment horizontal="center"/>
      <protection locked="0"/>
    </xf>
    <xf numFmtId="0" fontId="71" fillId="30" borderId="27" xfId="0" applyFont="1" applyFill="1" applyBorder="1" applyAlignment="1" applyProtection="1">
      <alignment horizontal="center"/>
      <protection locked="0"/>
    </xf>
    <xf numFmtId="0" fontId="34" fillId="30" borderId="62" xfId="0" applyFont="1" applyFill="1" applyBorder="1" applyAlignment="1" applyProtection="1">
      <alignment horizontal="center" vertical="center"/>
      <protection locked="0"/>
    </xf>
    <xf numFmtId="0" fontId="34" fillId="30" borderId="38" xfId="0" applyFont="1" applyFill="1" applyBorder="1" applyAlignment="1" applyProtection="1">
      <alignment horizontal="center" vertical="center"/>
      <protection locked="0"/>
    </xf>
    <xf numFmtId="0" fontId="34" fillId="30" borderId="33" xfId="0" applyFont="1" applyFill="1" applyBorder="1" applyAlignment="1" applyProtection="1">
      <alignment horizontal="center" vertical="center"/>
      <protection locked="0"/>
    </xf>
    <xf numFmtId="0" fontId="34" fillId="30" borderId="61" xfId="0" applyFont="1" applyFill="1" applyBorder="1" applyAlignment="1" applyProtection="1">
      <alignment horizontal="center" vertical="center"/>
      <protection locked="0"/>
    </xf>
    <xf numFmtId="0" fontId="38" fillId="30" borderId="58" xfId="0" applyFont="1" applyFill="1" applyBorder="1" applyAlignment="1" applyProtection="1">
      <alignment horizontal="center"/>
      <protection locked="0"/>
    </xf>
    <xf numFmtId="0" fontId="38" fillId="30" borderId="27" xfId="0" applyFont="1" applyFill="1" applyBorder="1" applyAlignment="1" applyProtection="1">
      <alignment horizontal="center"/>
      <protection locked="0"/>
    </xf>
    <xf numFmtId="0" fontId="37" fillId="30" borderId="58" xfId="0" applyFont="1" applyFill="1" applyBorder="1" applyAlignment="1" applyProtection="1">
      <alignment horizontal="center"/>
      <protection locked="0"/>
    </xf>
    <xf numFmtId="0" fontId="37" fillId="30" borderId="27" xfId="0" applyFont="1" applyFill="1" applyBorder="1" applyAlignment="1" applyProtection="1">
      <alignment horizontal="center"/>
      <protection locked="0"/>
    </xf>
    <xf numFmtId="0" fontId="64" fillId="29" borderId="64" xfId="0" applyFont="1" applyFill="1" applyBorder="1" applyAlignment="1">
      <alignment horizontal="center" vertical="center"/>
    </xf>
    <xf numFmtId="0" fontId="64" fillId="29" borderId="65" xfId="0" applyFont="1" applyFill="1" applyBorder="1" applyAlignment="1">
      <alignment horizontal="center" vertical="center"/>
    </xf>
    <xf numFmtId="0" fontId="64" fillId="29" borderId="20" xfId="0" applyFont="1" applyFill="1" applyBorder="1" applyAlignment="1">
      <alignment horizontal="center" vertical="center"/>
    </xf>
    <xf numFmtId="166" fontId="74" fillId="30" borderId="58" xfId="0" applyNumberFormat="1" applyFont="1" applyFill="1" applyBorder="1" applyAlignment="1" applyProtection="1">
      <alignment horizontal="center"/>
      <protection locked="0"/>
    </xf>
    <xf numFmtId="166" fontId="74" fillId="30" borderId="55" xfId="0" applyNumberFormat="1" applyFont="1" applyFill="1" applyBorder="1" applyAlignment="1" applyProtection="1">
      <alignment horizontal="center"/>
      <protection locked="0"/>
    </xf>
    <xf numFmtId="166" fontId="74" fillId="30" borderId="69" xfId="0" applyNumberFormat="1" applyFont="1" applyFill="1" applyBorder="1" applyAlignment="1" applyProtection="1">
      <alignment horizontal="center"/>
      <protection locked="0"/>
    </xf>
    <xf numFmtId="166" fontId="74" fillId="30" borderId="27" xfId="0" applyNumberFormat="1" applyFont="1" applyFill="1" applyBorder="1" applyAlignment="1" applyProtection="1">
      <alignment horizontal="center"/>
      <protection locked="0"/>
    </xf>
    <xf numFmtId="165" fontId="62" fillId="30" borderId="36" xfId="0" applyNumberFormat="1" applyFont="1" applyFill="1" applyBorder="1" applyAlignment="1" applyProtection="1">
      <alignment horizontal="center"/>
      <protection hidden="1"/>
    </xf>
    <xf numFmtId="165" fontId="62" fillId="30" borderId="63" xfId="0" applyNumberFormat="1" applyFont="1" applyFill="1" applyBorder="1" applyAlignment="1" applyProtection="1">
      <alignment horizontal="center"/>
      <protection hidden="1"/>
    </xf>
    <xf numFmtId="165" fontId="62" fillId="30" borderId="11" xfId="0" applyNumberFormat="1" applyFont="1" applyFill="1" applyBorder="1" applyAlignment="1" applyProtection="1">
      <alignment horizontal="center"/>
      <protection hidden="1"/>
    </xf>
    <xf numFmtId="165" fontId="62" fillId="30" borderId="52" xfId="0" applyNumberFormat="1" applyFont="1" applyFill="1" applyBorder="1" applyAlignment="1" applyProtection="1">
      <alignment horizontal="center"/>
      <protection hidden="1"/>
    </xf>
    <xf numFmtId="165" fontId="60" fillId="28" borderId="33" xfId="0" applyNumberFormat="1" applyFont="1" applyFill="1" applyBorder="1" applyAlignment="1" applyProtection="1">
      <alignment horizontal="center"/>
      <protection locked="0"/>
    </xf>
    <xf numFmtId="0" fontId="31" fillId="24" borderId="35" xfId="0" applyFont="1" applyFill="1" applyBorder="1" applyAlignment="1" applyProtection="1">
      <alignment horizontal="center" vertical="center" textRotation="90"/>
      <protection locked="0"/>
    </xf>
    <xf numFmtId="0" fontId="31" fillId="24" borderId="37" xfId="0" applyFont="1" applyFill="1" applyBorder="1" applyAlignment="1" applyProtection="1">
      <alignment horizontal="center" vertical="center" textRotation="90"/>
      <protection locked="0"/>
    </xf>
    <xf numFmtId="0" fontId="31" fillId="20" borderId="35" xfId="0" applyFont="1" applyFill="1" applyBorder="1" applyAlignment="1" applyProtection="1">
      <alignment horizontal="center" vertical="center" textRotation="90"/>
      <protection locked="0"/>
    </xf>
    <xf numFmtId="0" fontId="31" fillId="20" borderId="37" xfId="0" applyFont="1" applyFill="1" applyBorder="1" applyAlignment="1" applyProtection="1">
      <alignment horizontal="center" vertical="center" textRotation="90"/>
      <protection locked="0"/>
    </xf>
    <xf numFmtId="0" fontId="31" fillId="24" borderId="56" xfId="0" applyFont="1" applyFill="1" applyBorder="1" applyAlignment="1" applyProtection="1">
      <alignment horizontal="center" vertical="center" textRotation="90"/>
      <protection locked="0"/>
    </xf>
    <xf numFmtId="165" fontId="60" fillId="31" borderId="29" xfId="0" applyNumberFormat="1" applyFont="1" applyFill="1" applyBorder="1" applyAlignment="1" applyProtection="1">
      <alignment horizontal="center"/>
      <protection locked="0"/>
    </xf>
    <xf numFmtId="165" fontId="60" fillId="31" borderId="66" xfId="0" applyNumberFormat="1" applyFont="1" applyFill="1" applyBorder="1" applyAlignment="1" applyProtection="1">
      <alignment horizontal="center"/>
      <protection locked="0"/>
    </xf>
    <xf numFmtId="0" fontId="31" fillId="20" borderId="56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5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37" xfId="0" applyFont="1" applyFill="1" applyBorder="1" applyAlignment="1" applyProtection="1">
      <alignment horizontal="center" vertical="center" textRotation="90" shrinkToFit="1"/>
      <protection locked="0"/>
    </xf>
    <xf numFmtId="0" fontId="31" fillId="20" borderId="56" xfId="0" applyFont="1" applyFill="1" applyBorder="1" applyAlignment="1" applyProtection="1">
      <alignment horizontal="center" vertical="center" textRotation="90"/>
      <protection locked="0"/>
    </xf>
    <xf numFmtId="165" fontId="60" fillId="28" borderId="39" xfId="0" applyNumberFormat="1" applyFont="1" applyFill="1" applyBorder="1" applyAlignment="1" applyProtection="1">
      <alignment horizontal="center"/>
      <protection locked="0"/>
    </xf>
    <xf numFmtId="165" fontId="89" fillId="28" borderId="0" xfId="0" applyNumberFormat="1" applyFont="1" applyFill="1" applyAlignment="1" applyProtection="1">
      <alignment horizontal="center"/>
      <protection hidden="1"/>
    </xf>
    <xf numFmtId="165" fontId="62" fillId="30" borderId="29" xfId="0" applyNumberFormat="1" applyFont="1" applyFill="1" applyBorder="1" applyAlignment="1" applyProtection="1">
      <alignment horizontal="center"/>
      <protection hidden="1"/>
    </xf>
    <xf numFmtId="165" fontId="60" fillId="31" borderId="30" xfId="0" applyNumberFormat="1" applyFont="1" applyFill="1" applyBorder="1" applyAlignment="1" applyProtection="1">
      <alignment horizontal="center"/>
      <protection locked="0"/>
    </xf>
    <xf numFmtId="0" fontId="50" fillId="31" borderId="29" xfId="0" applyFont="1" applyFill="1" applyBorder="1" applyAlignment="1" applyProtection="1">
      <alignment horizontal="center" vertical="center"/>
      <protection locked="0"/>
    </xf>
    <xf numFmtId="0" fontId="50" fillId="31" borderId="30" xfId="0" applyFont="1" applyFill="1" applyBorder="1" applyAlignment="1" applyProtection="1">
      <alignment horizontal="center" vertical="center"/>
      <protection locked="0"/>
    </xf>
    <xf numFmtId="165" fontId="62" fillId="30" borderId="10" xfId="0" applyNumberFormat="1" applyFont="1" applyFill="1" applyBorder="1" applyAlignment="1" applyProtection="1">
      <alignment horizontal="center"/>
      <protection hidden="1"/>
    </xf>
    <xf numFmtId="0" fontId="72" fillId="31" borderId="59" xfId="0" applyFont="1" applyFill="1" applyBorder="1" applyAlignment="1" applyProtection="1">
      <alignment horizontal="center" vertical="center"/>
      <protection locked="0"/>
    </xf>
    <xf numFmtId="0" fontId="72" fillId="31" borderId="60" xfId="0" applyFont="1" applyFill="1" applyBorder="1" applyAlignment="1" applyProtection="1">
      <alignment horizontal="center" vertical="center"/>
      <protection locked="0"/>
    </xf>
    <xf numFmtId="0" fontId="72" fillId="31" borderId="57" xfId="0" applyFont="1" applyFill="1" applyBorder="1" applyAlignment="1" applyProtection="1">
      <alignment horizontal="center" vertical="center"/>
      <protection locked="0"/>
    </xf>
    <xf numFmtId="0" fontId="71" fillId="31" borderId="58" xfId="0" applyFont="1" applyFill="1" applyBorder="1" applyAlignment="1" applyProtection="1">
      <alignment horizontal="center"/>
      <protection locked="0"/>
    </xf>
    <xf numFmtId="0" fontId="71" fillId="31" borderId="55" xfId="0" applyFont="1" applyFill="1" applyBorder="1" applyAlignment="1" applyProtection="1">
      <alignment horizontal="center"/>
      <protection locked="0"/>
    </xf>
    <xf numFmtId="0" fontId="71" fillId="31" borderId="27" xfId="0" applyFont="1" applyFill="1" applyBorder="1" applyAlignment="1" applyProtection="1">
      <alignment horizontal="center"/>
      <protection locked="0"/>
    </xf>
    <xf numFmtId="166" fontId="36" fillId="31" borderId="58" xfId="0" applyNumberFormat="1" applyFont="1" applyFill="1" applyBorder="1" applyAlignment="1" applyProtection="1">
      <alignment horizontal="center"/>
      <protection locked="0"/>
    </xf>
    <xf numFmtId="166" fontId="36" fillId="31" borderId="55" xfId="0" applyNumberFormat="1" applyFont="1" applyFill="1" applyBorder="1" applyAlignment="1" applyProtection="1">
      <alignment horizontal="center"/>
      <protection locked="0"/>
    </xf>
    <xf numFmtId="166" fontId="36" fillId="31" borderId="69" xfId="0" applyNumberFormat="1" applyFont="1" applyFill="1" applyBorder="1" applyAlignment="1" applyProtection="1">
      <alignment horizontal="center"/>
      <protection locked="0"/>
    </xf>
    <xf numFmtId="166" fontId="36" fillId="31" borderId="27" xfId="0" applyNumberFormat="1" applyFont="1" applyFill="1" applyBorder="1" applyAlignment="1" applyProtection="1">
      <alignment horizontal="center"/>
      <protection locked="0"/>
    </xf>
    <xf numFmtId="0" fontId="34" fillId="31" borderId="62" xfId="0" applyFont="1" applyFill="1" applyBorder="1" applyAlignment="1" applyProtection="1">
      <alignment horizontal="center" vertical="center"/>
      <protection locked="0"/>
    </xf>
    <xf numFmtId="0" fontId="34" fillId="31" borderId="38" xfId="0" applyFont="1" applyFill="1" applyBorder="1" applyAlignment="1" applyProtection="1">
      <alignment horizontal="center" vertical="center"/>
      <protection locked="0"/>
    </xf>
    <xf numFmtId="0" fontId="34" fillId="31" borderId="33" xfId="0" applyFont="1" applyFill="1" applyBorder="1" applyAlignment="1" applyProtection="1">
      <alignment horizontal="center" vertical="center"/>
      <protection locked="0"/>
    </xf>
    <xf numFmtId="0" fontId="34" fillId="31" borderId="61" xfId="0" applyFont="1" applyFill="1" applyBorder="1" applyAlignment="1" applyProtection="1">
      <alignment horizontal="center" vertical="center"/>
      <protection locked="0"/>
    </xf>
    <xf numFmtId="0" fontId="38" fillId="31" borderId="58" xfId="0" applyFont="1" applyFill="1" applyBorder="1" applyAlignment="1" applyProtection="1">
      <alignment horizontal="center"/>
      <protection locked="0"/>
    </xf>
    <xf numFmtId="0" fontId="38" fillId="31" borderId="27" xfId="0" applyFont="1" applyFill="1" applyBorder="1" applyAlignment="1" applyProtection="1">
      <alignment horizontal="center"/>
      <protection locked="0"/>
    </xf>
    <xf numFmtId="0" fontId="37" fillId="31" borderId="58" xfId="0" applyFont="1" applyFill="1" applyBorder="1" applyAlignment="1" applyProtection="1">
      <alignment horizontal="center"/>
      <protection locked="0"/>
    </xf>
    <xf numFmtId="0" fontId="37" fillId="31" borderId="27" xfId="0" applyFont="1" applyFill="1" applyBorder="1" applyAlignment="1" applyProtection="1">
      <alignment horizontal="center"/>
      <protection locked="0"/>
    </xf>
    <xf numFmtId="165" fontId="62" fillId="30" borderId="13" xfId="0" applyNumberFormat="1" applyFont="1" applyFill="1" applyBorder="1" applyAlignment="1" applyProtection="1">
      <alignment horizontal="center"/>
      <protection hidden="1"/>
    </xf>
    <xf numFmtId="165" fontId="62" fillId="30" borderId="69" xfId="0" applyNumberFormat="1" applyFont="1" applyFill="1" applyBorder="1" applyAlignment="1" applyProtection="1">
      <alignment horizontal="center"/>
      <protection hidden="1"/>
    </xf>
    <xf numFmtId="0" fontId="0" fillId="0" borderId="3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23" xfId="0" applyBorder="1" applyAlignment="1">
      <alignment horizontal="center"/>
    </xf>
    <xf numFmtId="165" fontId="60" fillId="28" borderId="0" xfId="0" applyNumberFormat="1" applyFont="1" applyFill="1" applyAlignment="1" applyProtection="1">
      <alignment horizontal="center"/>
      <protection locked="0"/>
    </xf>
    <xf numFmtId="0" fontId="50" fillId="31" borderId="63" xfId="0" applyFont="1" applyFill="1" applyBorder="1" applyAlignment="1" applyProtection="1">
      <alignment horizontal="center" vertical="center"/>
      <protection locked="0"/>
    </xf>
    <xf numFmtId="0" fontId="50" fillId="31" borderId="53" xfId="0" applyFont="1" applyFill="1" applyBorder="1" applyAlignment="1" applyProtection="1">
      <alignment horizontal="center" vertical="center"/>
      <protection locked="0"/>
    </xf>
    <xf numFmtId="165" fontId="42" fillId="25" borderId="39" xfId="0" applyNumberFormat="1" applyFont="1" applyFill="1" applyBorder="1" applyAlignment="1" applyProtection="1">
      <alignment horizontal="center"/>
      <protection hidden="1"/>
    </xf>
    <xf numFmtId="165" fontId="42" fillId="25" borderId="20" xfId="0" applyNumberFormat="1" applyFont="1" applyFill="1" applyBorder="1" applyAlignment="1" applyProtection="1">
      <alignment horizontal="center"/>
      <protection hidden="1"/>
    </xf>
    <xf numFmtId="165" fontId="42" fillId="25" borderId="0" xfId="0" applyNumberFormat="1" applyFont="1" applyFill="1" applyAlignment="1" applyProtection="1">
      <alignment horizontal="center"/>
      <protection hidden="1"/>
    </xf>
    <xf numFmtId="165" fontId="42" fillId="25" borderId="18" xfId="0" applyNumberFormat="1" applyFont="1" applyFill="1" applyBorder="1" applyAlignment="1" applyProtection="1">
      <alignment horizontal="center"/>
      <protection hidden="1"/>
    </xf>
    <xf numFmtId="165" fontId="63" fillId="28" borderId="15" xfId="0" applyNumberFormat="1" applyFont="1" applyFill="1" applyBorder="1" applyAlignment="1" applyProtection="1">
      <alignment horizontal="center"/>
      <protection hidden="1"/>
    </xf>
    <xf numFmtId="165" fontId="63" fillId="28" borderId="16" xfId="0" applyNumberFormat="1" applyFont="1" applyFill="1" applyBorder="1" applyAlignment="1" applyProtection="1">
      <alignment horizontal="center"/>
      <protection hidden="1"/>
    </xf>
    <xf numFmtId="165" fontId="63" fillId="28" borderId="52" xfId="0" applyNumberFormat="1" applyFont="1" applyFill="1" applyBorder="1" applyAlignment="1" applyProtection="1">
      <alignment horizontal="center"/>
      <protection hidden="1"/>
    </xf>
    <xf numFmtId="165" fontId="63" fillId="28" borderId="10" xfId="0" applyNumberFormat="1" applyFont="1" applyFill="1" applyBorder="1" applyAlignment="1" applyProtection="1">
      <alignment horizontal="center"/>
      <protection hidden="1"/>
    </xf>
    <xf numFmtId="165" fontId="63" fillId="28" borderId="0" xfId="0" applyNumberFormat="1" applyFont="1" applyFill="1" applyAlignment="1" applyProtection="1">
      <alignment horizontal="center"/>
      <protection hidden="1"/>
    </xf>
    <xf numFmtId="165" fontId="63" fillId="28" borderId="18" xfId="0" applyNumberFormat="1" applyFont="1" applyFill="1" applyBorder="1" applyAlignment="1" applyProtection="1">
      <alignment horizontal="center"/>
      <protection hidden="1"/>
    </xf>
    <xf numFmtId="165" fontId="63" fillId="28" borderId="35" xfId="0" applyNumberFormat="1" applyFont="1" applyFill="1" applyBorder="1" applyAlignment="1" applyProtection="1">
      <alignment horizontal="center"/>
      <protection hidden="1"/>
    </xf>
    <xf numFmtId="165" fontId="62" fillId="30" borderId="31" xfId="0" applyNumberFormat="1" applyFont="1" applyFill="1" applyBorder="1" applyAlignment="1" applyProtection="1">
      <alignment horizontal="center"/>
      <protection hidden="1"/>
    </xf>
    <xf numFmtId="165" fontId="62" fillId="30" borderId="53" xfId="0" applyNumberFormat="1" applyFont="1" applyFill="1" applyBorder="1" applyAlignment="1" applyProtection="1">
      <alignment horizontal="center"/>
      <protection hidden="1"/>
    </xf>
    <xf numFmtId="165" fontId="62" fillId="30" borderId="60" xfId="0" applyNumberFormat="1" applyFont="1" applyFill="1" applyBorder="1" applyAlignment="1" applyProtection="1">
      <alignment horizontal="center"/>
      <protection hidden="1"/>
    </xf>
    <xf numFmtId="165" fontId="62" fillId="30" borderId="55" xfId="0" applyNumberFormat="1" applyFont="1" applyFill="1" applyBorder="1" applyAlignment="1" applyProtection="1">
      <alignment horizontal="center"/>
      <protection hidden="1"/>
    </xf>
    <xf numFmtId="165" fontId="62" fillId="30" borderId="14" xfId="0" applyNumberFormat="1" applyFont="1" applyFill="1" applyBorder="1" applyAlignment="1" applyProtection="1">
      <alignment horizontal="center"/>
      <protection hidden="1"/>
    </xf>
    <xf numFmtId="165" fontId="62" fillId="28" borderId="39" xfId="0" applyNumberFormat="1" applyFont="1" applyFill="1" applyBorder="1" applyAlignment="1" applyProtection="1">
      <alignment horizontal="center"/>
      <protection hidden="1"/>
    </xf>
    <xf numFmtId="165" fontId="62" fillId="28" borderId="0" xfId="0" applyNumberFormat="1" applyFont="1" applyFill="1" applyAlignment="1" applyProtection="1">
      <alignment horizontal="center"/>
      <protection hidden="1"/>
    </xf>
    <xf numFmtId="165" fontId="62" fillId="28" borderId="33" xfId="0" applyNumberFormat="1" applyFont="1" applyFill="1" applyBorder="1" applyAlignment="1" applyProtection="1">
      <alignment horizontal="center"/>
      <protection hidden="1"/>
    </xf>
    <xf numFmtId="165" fontId="62" fillId="28" borderId="39" xfId="0" applyNumberFormat="1" applyFont="1" applyFill="1" applyBorder="1" applyAlignment="1" applyProtection="1">
      <alignment horizontal="center"/>
      <protection locked="0"/>
    </xf>
    <xf numFmtId="165" fontId="62" fillId="28" borderId="0" xfId="0" applyNumberFormat="1" applyFont="1" applyFill="1" applyAlignment="1" applyProtection="1">
      <alignment horizontal="center"/>
      <protection locked="0"/>
    </xf>
    <xf numFmtId="165" fontId="62" fillId="28" borderId="33" xfId="0" applyNumberFormat="1" applyFont="1" applyFill="1" applyBorder="1" applyAlignment="1">
      <alignment horizontal="center"/>
    </xf>
    <xf numFmtId="0" fontId="0" fillId="28" borderId="33" xfId="0" applyFill="1" applyBorder="1" applyAlignment="1">
      <alignment horizontal="center"/>
    </xf>
    <xf numFmtId="165" fontId="63" fillId="28" borderId="56" xfId="0" applyNumberFormat="1" applyFont="1" applyFill="1" applyBorder="1" applyAlignment="1" applyProtection="1">
      <alignment horizontal="center"/>
      <protection hidden="1"/>
    </xf>
    <xf numFmtId="165" fontId="63" fillId="28" borderId="39" xfId="0" applyNumberFormat="1" applyFont="1" applyFill="1" applyBorder="1" applyAlignment="1" applyProtection="1">
      <alignment horizontal="center"/>
      <protection hidden="1"/>
    </xf>
    <xf numFmtId="165" fontId="63" fillId="28" borderId="20" xfId="0" applyNumberFormat="1" applyFont="1" applyFill="1" applyBorder="1" applyAlignment="1" applyProtection="1">
      <alignment horizontal="center"/>
      <protection hidden="1"/>
    </xf>
    <xf numFmtId="165" fontId="63" fillId="28" borderId="37" xfId="0" applyNumberFormat="1" applyFont="1" applyFill="1" applyBorder="1" applyAlignment="1" applyProtection="1">
      <alignment horizontal="center"/>
      <protection hidden="1"/>
    </xf>
    <xf numFmtId="165" fontId="63" fillId="28" borderId="33" xfId="0" applyNumberFormat="1" applyFont="1" applyFill="1" applyBorder="1" applyAlignment="1" applyProtection="1">
      <alignment horizontal="center"/>
      <protection hidden="1"/>
    </xf>
    <xf numFmtId="165" fontId="63" fillId="28" borderId="19" xfId="0" applyNumberFormat="1" applyFont="1" applyFill="1" applyBorder="1" applyAlignment="1" applyProtection="1">
      <alignment horizontal="center"/>
      <protection hidden="1"/>
    </xf>
    <xf numFmtId="165" fontId="89" fillId="28" borderId="39" xfId="0" applyNumberFormat="1" applyFont="1" applyFill="1" applyBorder="1" applyAlignment="1" applyProtection="1">
      <alignment horizontal="center"/>
      <protection hidden="1"/>
    </xf>
    <xf numFmtId="165" fontId="62" fillId="30" borderId="12" xfId="0" applyNumberFormat="1" applyFont="1" applyFill="1" applyBorder="1" applyAlignment="1" applyProtection="1">
      <alignment horizontal="center"/>
      <protection hidden="1"/>
    </xf>
    <xf numFmtId="165" fontId="62" fillId="30" borderId="29" xfId="0" applyNumberFormat="1" applyFont="1" applyFill="1" applyBorder="1" applyAlignment="1" applyProtection="1">
      <alignment horizontal="center"/>
      <protection locked="0"/>
    </xf>
    <xf numFmtId="165" fontId="62" fillId="30" borderId="10" xfId="0" applyNumberFormat="1" applyFont="1" applyFill="1" applyBorder="1" applyAlignment="1" applyProtection="1">
      <alignment horizontal="center"/>
      <protection locked="0"/>
    </xf>
    <xf numFmtId="165" fontId="62" fillId="30" borderId="30" xfId="0" applyNumberFormat="1" applyFont="1" applyFill="1" applyBorder="1" applyAlignment="1">
      <alignment horizontal="center"/>
    </xf>
    <xf numFmtId="0" fontId="0" fillId="30" borderId="30" xfId="0" applyFill="1" applyBorder="1" applyAlignment="1">
      <alignment horizontal="center"/>
    </xf>
    <xf numFmtId="167" fontId="88" fillId="0" borderId="46" xfId="0" applyNumberFormat="1" applyFont="1" applyBorder="1" applyAlignment="1" applyProtection="1">
      <alignment horizontal="right"/>
      <protection locked="0"/>
    </xf>
    <xf numFmtId="167" fontId="87" fillId="0" borderId="67" xfId="0" applyNumberFormat="1" applyFont="1" applyBorder="1" applyAlignment="1" applyProtection="1">
      <alignment horizontal="right"/>
      <protection locked="0"/>
    </xf>
    <xf numFmtId="167" fontId="87" fillId="0" borderId="23" xfId="0" applyNumberFormat="1" applyFont="1" applyBorder="1" applyAlignment="1" applyProtection="1">
      <alignment horizontal="right"/>
      <protection locked="0"/>
    </xf>
    <xf numFmtId="0" fontId="78" fillId="0" borderId="46" xfId="0" applyFont="1" applyBorder="1" applyAlignment="1">
      <alignment horizontal="center" vertical="center"/>
    </xf>
    <xf numFmtId="0" fontId="76" fillId="0" borderId="67" xfId="0" applyFont="1" applyBorder="1" applyAlignment="1">
      <alignment horizontal="center" vertical="center"/>
    </xf>
    <xf numFmtId="0" fontId="76" fillId="0" borderId="23" xfId="0" applyFont="1" applyBorder="1" applyAlignment="1">
      <alignment horizontal="center" vertical="center"/>
    </xf>
    <xf numFmtId="165" fontId="62" fillId="30" borderId="0" xfId="0" applyNumberFormat="1" applyFont="1" applyFill="1" applyAlignment="1" applyProtection="1">
      <alignment horizontal="center"/>
      <protection locked="0"/>
    </xf>
    <xf numFmtId="165" fontId="62" fillId="32" borderId="11" xfId="0" applyNumberFormat="1" applyFont="1" applyFill="1" applyBorder="1" applyAlignment="1" applyProtection="1">
      <alignment horizontal="center"/>
      <protection locked="0"/>
    </xf>
    <xf numFmtId="165" fontId="62" fillId="32" borderId="52" xfId="0" applyNumberFormat="1" applyFont="1" applyFill="1" applyBorder="1" applyAlignment="1" applyProtection="1">
      <alignment horizontal="center"/>
      <protection locked="0"/>
    </xf>
    <xf numFmtId="165" fontId="62" fillId="32" borderId="31" xfId="0" applyNumberFormat="1" applyFont="1" applyFill="1" applyBorder="1" applyAlignment="1" applyProtection="1">
      <alignment horizontal="center"/>
      <protection locked="0"/>
    </xf>
    <xf numFmtId="165" fontId="62" fillId="32" borderId="53" xfId="0" applyNumberFormat="1" applyFont="1" applyFill="1" applyBorder="1" applyAlignment="1" applyProtection="1">
      <alignment horizontal="center"/>
      <protection locked="0"/>
    </xf>
    <xf numFmtId="166" fontId="36" fillId="30" borderId="13" xfId="0" applyNumberFormat="1" applyFont="1" applyFill="1" applyBorder="1" applyAlignment="1" applyProtection="1">
      <alignment horizontal="center"/>
      <protection locked="0"/>
    </xf>
    <xf numFmtId="166" fontId="36" fillId="30" borderId="69" xfId="0" applyNumberFormat="1" applyFont="1" applyFill="1" applyBorder="1" applyAlignment="1" applyProtection="1">
      <alignment horizontal="center"/>
      <protection locked="0"/>
    </xf>
    <xf numFmtId="166" fontId="36" fillId="30" borderId="55" xfId="0" applyNumberFormat="1" applyFont="1" applyFill="1" applyBorder="1" applyAlignment="1" applyProtection="1">
      <alignment horizontal="center"/>
      <protection locked="0"/>
    </xf>
    <xf numFmtId="166" fontId="36" fillId="30" borderId="27" xfId="0" applyNumberFormat="1" applyFont="1" applyFill="1" applyBorder="1" applyAlignment="1" applyProtection="1">
      <alignment horizontal="center"/>
      <protection locked="0"/>
    </xf>
    <xf numFmtId="166" fontId="36" fillId="32" borderId="13" xfId="0" applyNumberFormat="1" applyFont="1" applyFill="1" applyBorder="1" applyAlignment="1" applyProtection="1">
      <alignment horizontal="center"/>
      <protection locked="0"/>
    </xf>
    <xf numFmtId="166" fontId="36" fillId="32" borderId="69" xfId="0" applyNumberFormat="1" applyFont="1" applyFill="1" applyBorder="1" applyAlignment="1" applyProtection="1">
      <alignment horizontal="center"/>
      <protection locked="0"/>
    </xf>
    <xf numFmtId="166" fontId="36" fillId="32" borderId="55" xfId="0" applyNumberFormat="1" applyFont="1" applyFill="1" applyBorder="1" applyAlignment="1" applyProtection="1">
      <alignment horizontal="center"/>
      <protection locked="0"/>
    </xf>
    <xf numFmtId="166" fontId="36" fillId="32" borderId="27" xfId="0" applyNumberFormat="1" applyFont="1" applyFill="1" applyBorder="1" applyAlignment="1" applyProtection="1">
      <alignment horizontal="center"/>
      <protection locked="0"/>
    </xf>
    <xf numFmtId="0" fontId="27" fillId="20" borderId="22" xfId="0" applyFont="1" applyFill="1" applyBorder="1" applyAlignment="1" applyProtection="1">
      <alignment horizontal="center" vertical="center"/>
      <protection locked="0"/>
    </xf>
    <xf numFmtId="0" fontId="0" fillId="28" borderId="56" xfId="0" applyFill="1" applyBorder="1" applyAlignment="1" applyProtection="1">
      <alignment horizontal="center"/>
      <protection locked="0"/>
    </xf>
    <xf numFmtId="0" fontId="0" fillId="28" borderId="39" xfId="0" applyFill="1" applyBorder="1" applyAlignment="1" applyProtection="1">
      <alignment horizontal="center"/>
      <protection locked="0"/>
    </xf>
    <xf numFmtId="0" fontId="0" fillId="28" borderId="20" xfId="0" applyFill="1" applyBorder="1" applyAlignment="1" applyProtection="1">
      <alignment horizontal="center"/>
      <protection locked="0"/>
    </xf>
    <xf numFmtId="0" fontId="0" fillId="28" borderId="35" xfId="0" applyFill="1" applyBorder="1" applyAlignment="1" applyProtection="1">
      <alignment horizontal="center"/>
      <protection locked="0"/>
    </xf>
    <xf numFmtId="0" fontId="0" fillId="28" borderId="0" xfId="0" applyFill="1" applyAlignment="1" applyProtection="1">
      <alignment horizontal="center"/>
      <protection locked="0"/>
    </xf>
    <xf numFmtId="0" fontId="0" fillId="28" borderId="18" xfId="0" applyFill="1" applyBorder="1" applyAlignment="1" applyProtection="1">
      <alignment horizontal="center"/>
      <protection locked="0"/>
    </xf>
    <xf numFmtId="0" fontId="35" fillId="30" borderId="62" xfId="0" applyFont="1" applyFill="1" applyBorder="1" applyAlignment="1" applyProtection="1">
      <alignment horizontal="center"/>
      <protection locked="0"/>
    </xf>
    <xf numFmtId="0" fontId="35" fillId="30" borderId="38" xfId="0" applyFont="1" applyFill="1" applyBorder="1" applyAlignment="1" applyProtection="1">
      <alignment horizontal="center"/>
      <protection locked="0"/>
    </xf>
    <xf numFmtId="0" fontId="35" fillId="30" borderId="33" xfId="0" applyFont="1" applyFill="1" applyBorder="1" applyAlignment="1" applyProtection="1">
      <alignment horizontal="center"/>
      <protection locked="0"/>
    </xf>
    <xf numFmtId="0" fontId="35" fillId="30" borderId="61" xfId="0" applyFont="1" applyFill="1" applyBorder="1" applyAlignment="1" applyProtection="1">
      <alignment horizontal="center"/>
      <protection locked="0"/>
    </xf>
    <xf numFmtId="0" fontId="37" fillId="32" borderId="58" xfId="0" applyFont="1" applyFill="1" applyBorder="1" applyAlignment="1" applyProtection="1">
      <alignment horizontal="center"/>
      <protection locked="0"/>
    </xf>
    <xf numFmtId="0" fontId="37" fillId="32" borderId="55" xfId="0" applyFont="1" applyFill="1" applyBorder="1" applyAlignment="1" applyProtection="1">
      <alignment horizontal="center"/>
      <protection locked="0"/>
    </xf>
    <xf numFmtId="165" fontId="62" fillId="30" borderId="30" xfId="0" applyNumberFormat="1" applyFont="1" applyFill="1" applyBorder="1" applyAlignment="1" applyProtection="1">
      <alignment horizontal="center"/>
      <protection locked="0"/>
    </xf>
    <xf numFmtId="165" fontId="62" fillId="30" borderId="16" xfId="0" applyNumberFormat="1" applyFont="1" applyFill="1" applyBorder="1" applyAlignment="1" applyProtection="1">
      <alignment horizontal="center"/>
      <protection locked="0"/>
    </xf>
    <xf numFmtId="0" fontId="72" fillId="31" borderId="59" xfId="0" applyFont="1" applyFill="1" applyBorder="1" applyAlignment="1" applyProtection="1">
      <alignment horizontal="center"/>
      <protection locked="0"/>
    </xf>
    <xf numFmtId="0" fontId="72" fillId="31" borderId="60" xfId="0" applyFont="1" applyFill="1" applyBorder="1" applyAlignment="1" applyProtection="1">
      <alignment horizontal="center"/>
      <protection locked="0"/>
    </xf>
    <xf numFmtId="0" fontId="72" fillId="31" borderId="57" xfId="0" applyFont="1" applyFill="1" applyBorder="1" applyAlignment="1" applyProtection="1">
      <alignment horizontal="center"/>
      <protection locked="0"/>
    </xf>
    <xf numFmtId="0" fontId="30" fillId="26" borderId="0" xfId="0" applyFont="1" applyFill="1" applyAlignment="1" applyProtection="1">
      <alignment horizontal="center"/>
      <protection locked="0"/>
    </xf>
    <xf numFmtId="0" fontId="39" fillId="26" borderId="0" xfId="0" applyFont="1" applyFill="1" applyAlignment="1" applyProtection="1">
      <alignment horizontal="center" vertical="center"/>
      <protection locked="0"/>
    </xf>
    <xf numFmtId="0" fontId="39" fillId="26" borderId="33" xfId="0" applyFont="1" applyFill="1" applyBorder="1" applyAlignment="1" applyProtection="1">
      <alignment horizontal="center" vertical="center"/>
      <protection locked="0"/>
    </xf>
    <xf numFmtId="166" fontId="36" fillId="30" borderId="58" xfId="0" applyNumberFormat="1" applyFont="1" applyFill="1" applyBorder="1" applyAlignment="1" applyProtection="1">
      <alignment horizontal="center"/>
      <protection locked="0"/>
    </xf>
    <xf numFmtId="166" fontId="36" fillId="30" borderId="14" xfId="0" applyNumberFormat="1" applyFont="1" applyFill="1" applyBorder="1" applyAlignment="1" applyProtection="1">
      <alignment horizontal="center"/>
      <protection locked="0"/>
    </xf>
    <xf numFmtId="0" fontId="38" fillId="30" borderId="55" xfId="0" applyFont="1" applyFill="1" applyBorder="1" applyAlignment="1" applyProtection="1">
      <alignment horizontal="center"/>
      <protection locked="0"/>
    </xf>
    <xf numFmtId="0" fontId="37" fillId="30" borderId="55" xfId="0" applyFont="1" applyFill="1" applyBorder="1" applyAlignment="1" applyProtection="1">
      <alignment horizontal="center"/>
      <protection locked="0"/>
    </xf>
    <xf numFmtId="0" fontId="72" fillId="32" borderId="59" xfId="0" applyFont="1" applyFill="1" applyBorder="1" applyAlignment="1" applyProtection="1">
      <alignment horizontal="center"/>
      <protection locked="0"/>
    </xf>
    <xf numFmtId="0" fontId="72" fillId="32" borderId="60" xfId="0" applyFont="1" applyFill="1" applyBorder="1" applyAlignment="1" applyProtection="1">
      <alignment horizontal="center"/>
      <protection locked="0"/>
    </xf>
    <xf numFmtId="0" fontId="72" fillId="32" borderId="57" xfId="0" applyFont="1" applyFill="1" applyBorder="1" applyAlignment="1" applyProtection="1">
      <alignment horizontal="center"/>
      <protection locked="0"/>
    </xf>
    <xf numFmtId="0" fontId="71" fillId="32" borderId="58" xfId="0" applyFont="1" applyFill="1" applyBorder="1" applyAlignment="1" applyProtection="1">
      <alignment horizontal="center"/>
      <protection locked="0"/>
    </xf>
    <xf numFmtId="0" fontId="71" fillId="32" borderId="55" xfId="0" applyFont="1" applyFill="1" applyBorder="1" applyAlignment="1" applyProtection="1">
      <alignment horizontal="center"/>
      <protection locked="0"/>
    </xf>
    <xf numFmtId="0" fontId="71" fillId="32" borderId="27" xfId="0" applyFont="1" applyFill="1" applyBorder="1" applyAlignment="1" applyProtection="1">
      <alignment horizontal="center"/>
      <protection locked="0"/>
    </xf>
    <xf numFmtId="0" fontId="72" fillId="30" borderId="59" xfId="0" applyFont="1" applyFill="1" applyBorder="1" applyAlignment="1" applyProtection="1">
      <alignment horizontal="center"/>
      <protection locked="0"/>
    </xf>
    <xf numFmtId="0" fontId="72" fillId="30" borderId="60" xfId="0" applyFont="1" applyFill="1" applyBorder="1" applyAlignment="1" applyProtection="1">
      <alignment horizontal="center"/>
      <protection locked="0"/>
    </xf>
    <xf numFmtId="0" fontId="72" fillId="30" borderId="57" xfId="0" applyFont="1" applyFill="1" applyBorder="1" applyAlignment="1" applyProtection="1">
      <alignment horizontal="center"/>
      <protection locked="0"/>
    </xf>
    <xf numFmtId="166" fontId="36" fillId="32" borderId="58" xfId="0" applyNumberFormat="1" applyFont="1" applyFill="1" applyBorder="1" applyAlignment="1" applyProtection="1">
      <alignment horizontal="center"/>
      <protection locked="0"/>
    </xf>
    <xf numFmtId="166" fontId="36" fillId="32" borderId="14" xfId="0" applyNumberFormat="1" applyFont="1" applyFill="1" applyBorder="1" applyAlignment="1" applyProtection="1">
      <alignment horizontal="center"/>
      <protection locked="0"/>
    </xf>
    <xf numFmtId="0" fontId="38" fillId="32" borderId="58" xfId="0" applyFont="1" applyFill="1" applyBorder="1" applyAlignment="1" applyProtection="1">
      <alignment horizontal="center"/>
      <protection locked="0"/>
    </xf>
    <xf numFmtId="0" fontId="38" fillId="32" borderId="55" xfId="0" applyFont="1" applyFill="1" applyBorder="1" applyAlignment="1" applyProtection="1">
      <alignment horizontal="center"/>
      <protection locked="0"/>
    </xf>
    <xf numFmtId="165" fontId="62" fillId="31" borderId="30" xfId="0" applyNumberFormat="1" applyFont="1" applyFill="1" applyBorder="1" applyAlignment="1" applyProtection="1">
      <alignment horizontal="center"/>
      <protection locked="0"/>
    </xf>
    <xf numFmtId="165" fontId="62" fillId="31" borderId="29" xfId="0" applyNumberFormat="1" applyFont="1" applyFill="1" applyBorder="1" applyAlignment="1" applyProtection="1">
      <alignment horizontal="center"/>
      <protection locked="0"/>
    </xf>
    <xf numFmtId="0" fontId="27" fillId="20" borderId="66" xfId="0" applyFont="1" applyFill="1" applyBorder="1" applyAlignment="1" applyProtection="1">
      <alignment horizontal="center" vertical="center"/>
      <protection locked="0"/>
    </xf>
    <xf numFmtId="165" fontId="62" fillId="28" borderId="33" xfId="0" applyNumberFormat="1" applyFont="1" applyFill="1" applyBorder="1" applyAlignment="1" applyProtection="1">
      <alignment horizontal="center"/>
      <protection locked="0"/>
    </xf>
    <xf numFmtId="165" fontId="62" fillId="31" borderId="16" xfId="0" applyNumberFormat="1" applyFont="1" applyFill="1" applyBorder="1" applyAlignment="1" applyProtection="1">
      <alignment horizontal="center" wrapText="1"/>
      <protection locked="0"/>
    </xf>
    <xf numFmtId="165" fontId="62" fillId="31" borderId="16" xfId="0" applyNumberFormat="1" applyFont="1" applyFill="1" applyBorder="1" applyAlignment="1" applyProtection="1">
      <alignment horizontal="center"/>
      <protection locked="0"/>
    </xf>
    <xf numFmtId="0" fontId="62" fillId="28" borderId="56" xfId="0" applyFont="1" applyFill="1" applyBorder="1" applyAlignment="1" applyProtection="1">
      <alignment horizontal="center"/>
      <protection locked="0"/>
    </xf>
    <xf numFmtId="0" fontId="62" fillId="28" borderId="39" xfId="0" applyFont="1" applyFill="1" applyBorder="1" applyAlignment="1" applyProtection="1">
      <alignment horizontal="center"/>
      <protection locked="0"/>
    </xf>
    <xf numFmtId="0" fontId="62" fillId="28" borderId="20" xfId="0" applyFont="1" applyFill="1" applyBorder="1" applyAlignment="1" applyProtection="1">
      <alignment horizontal="center"/>
      <protection locked="0"/>
    </xf>
    <xf numFmtId="0" fontId="62" fillId="28" borderId="35" xfId="0" applyFont="1" applyFill="1" applyBorder="1" applyAlignment="1" applyProtection="1">
      <alignment horizontal="center"/>
      <protection locked="0"/>
    </xf>
    <xf numFmtId="0" fontId="62" fillId="28" borderId="0" xfId="0" applyFont="1" applyFill="1" applyAlignment="1" applyProtection="1">
      <alignment horizontal="center"/>
      <protection locked="0"/>
    </xf>
    <xf numFmtId="0" fontId="62" fillId="28" borderId="18" xfId="0" applyFont="1" applyFill="1" applyBorder="1" applyAlignment="1" applyProtection="1">
      <alignment horizontal="center"/>
      <protection locked="0"/>
    </xf>
    <xf numFmtId="166" fontId="36" fillId="31" borderId="14" xfId="0" applyNumberFormat="1" applyFont="1" applyFill="1" applyBorder="1" applyAlignment="1" applyProtection="1">
      <alignment horizontal="center"/>
      <protection locked="0"/>
    </xf>
    <xf numFmtId="0" fontId="38" fillId="31" borderId="55" xfId="0" applyFont="1" applyFill="1" applyBorder="1" applyAlignment="1" applyProtection="1">
      <alignment horizontal="center"/>
      <protection locked="0"/>
    </xf>
    <xf numFmtId="0" fontId="37" fillId="31" borderId="55" xfId="0" applyFont="1" applyFill="1" applyBorder="1" applyAlignment="1" applyProtection="1">
      <alignment horizontal="center"/>
      <protection locked="0"/>
    </xf>
    <xf numFmtId="166" fontId="36" fillId="31" borderId="13" xfId="0" applyNumberFormat="1" applyFont="1" applyFill="1" applyBorder="1" applyAlignment="1" applyProtection="1">
      <alignment horizontal="center"/>
      <protection locked="0"/>
    </xf>
    <xf numFmtId="165" fontId="62" fillId="30" borderId="12" xfId="0" applyNumberFormat="1" applyFont="1" applyFill="1" applyBorder="1" applyAlignment="1" applyProtection="1">
      <alignment horizontal="center"/>
      <protection locked="0"/>
    </xf>
    <xf numFmtId="0" fontId="38" fillId="32" borderId="27" xfId="0" applyFont="1" applyFill="1" applyBorder="1" applyAlignment="1" applyProtection="1">
      <alignment horizontal="center"/>
      <protection locked="0"/>
    </xf>
    <xf numFmtId="0" fontId="37" fillId="32" borderId="27" xfId="0" applyFont="1" applyFill="1" applyBorder="1" applyAlignment="1" applyProtection="1">
      <alignment horizontal="center"/>
      <protection locked="0"/>
    </xf>
    <xf numFmtId="165" fontId="62" fillId="30" borderId="39" xfId="0" applyNumberFormat="1" applyFont="1" applyFill="1" applyBorder="1" applyAlignment="1" applyProtection="1">
      <alignment horizontal="center"/>
      <protection locked="0"/>
    </xf>
    <xf numFmtId="0" fontId="35" fillId="32" borderId="62" xfId="0" applyFont="1" applyFill="1" applyBorder="1" applyAlignment="1" applyProtection="1">
      <alignment horizontal="center"/>
      <protection locked="0"/>
    </xf>
    <xf numFmtId="0" fontId="35" fillId="32" borderId="38" xfId="0" applyFont="1" applyFill="1" applyBorder="1" applyAlignment="1" applyProtection="1">
      <alignment horizontal="center"/>
      <protection locked="0"/>
    </xf>
    <xf numFmtId="0" fontId="35" fillId="32" borderId="33" xfId="0" applyFont="1" applyFill="1" applyBorder="1" applyAlignment="1" applyProtection="1">
      <alignment horizontal="center"/>
      <protection locked="0"/>
    </xf>
    <xf numFmtId="0" fontId="35" fillId="32" borderId="61" xfId="0" applyFont="1" applyFill="1" applyBorder="1" applyAlignment="1" applyProtection="1">
      <alignment horizontal="center"/>
      <protection locked="0"/>
    </xf>
    <xf numFmtId="165" fontId="62" fillId="32" borderId="29" xfId="0" applyNumberFormat="1" applyFont="1" applyFill="1" applyBorder="1" applyAlignment="1" applyProtection="1">
      <alignment horizontal="center"/>
      <protection locked="0"/>
    </xf>
    <xf numFmtId="165" fontId="62" fillId="32" borderId="10" xfId="0" applyNumberFormat="1" applyFont="1" applyFill="1" applyBorder="1" applyAlignment="1" applyProtection="1">
      <alignment horizontal="center"/>
      <protection locked="0"/>
    </xf>
    <xf numFmtId="165" fontId="62" fillId="32" borderId="30" xfId="0" applyNumberFormat="1" applyFont="1" applyFill="1" applyBorder="1" applyAlignment="1" applyProtection="1">
      <alignment horizontal="center"/>
      <protection locked="0"/>
    </xf>
    <xf numFmtId="165" fontId="62" fillId="32" borderId="36" xfId="0" applyNumberFormat="1" applyFont="1" applyFill="1" applyBorder="1" applyAlignment="1" applyProtection="1">
      <alignment horizontal="center"/>
      <protection locked="0"/>
    </xf>
    <xf numFmtId="165" fontId="62" fillId="32" borderId="63" xfId="0" applyNumberFormat="1" applyFont="1" applyFill="1" applyBorder="1" applyAlignment="1" applyProtection="1">
      <alignment horizontal="center"/>
      <protection locked="0"/>
    </xf>
    <xf numFmtId="0" fontId="66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79" fillId="34" borderId="12" xfId="484" applyFont="1" applyFill="1" applyBorder="1" applyAlignment="1">
      <alignment horizontal="center" vertical="top"/>
    </xf>
    <xf numFmtId="0" fontId="79" fillId="34" borderId="16" xfId="484" applyFont="1" applyFill="1" applyBorder="1" applyAlignment="1">
      <alignment horizontal="center" vertical="top"/>
    </xf>
    <xf numFmtId="0" fontId="79" fillId="34" borderId="12" xfId="484" applyFont="1" applyFill="1" applyBorder="1" applyAlignment="1">
      <alignment horizontal="center" vertical="center"/>
    </xf>
    <xf numFmtId="0" fontId="79" fillId="34" borderId="16" xfId="484" applyFont="1" applyFill="1" applyBorder="1" applyAlignment="1">
      <alignment horizontal="center" vertical="center"/>
    </xf>
    <xf numFmtId="0" fontId="79" fillId="34" borderId="10" xfId="484" applyFont="1" applyFill="1" applyBorder="1" applyAlignment="1">
      <alignment horizontal="center" vertical="center"/>
    </xf>
    <xf numFmtId="0" fontId="85" fillId="28" borderId="28" xfId="0" applyFont="1" applyFill="1" applyBorder="1" applyAlignment="1">
      <alignment horizontal="center" vertical="center"/>
    </xf>
    <xf numFmtId="0" fontId="68" fillId="28" borderId="29" xfId="0" applyFont="1" applyFill="1" applyBorder="1" applyAlignment="1">
      <alignment horizontal="center" vertical="center"/>
    </xf>
    <xf numFmtId="0" fontId="68" fillId="28" borderId="44" xfId="0" applyFont="1" applyFill="1" applyBorder="1" applyAlignment="1">
      <alignment horizontal="center" vertical="center"/>
    </xf>
    <xf numFmtId="0" fontId="85" fillId="28" borderId="26" xfId="0" applyFont="1" applyFill="1" applyBorder="1" applyAlignment="1">
      <alignment horizontal="center" vertical="center"/>
    </xf>
    <xf numFmtId="0" fontId="85" fillId="28" borderId="32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167" fontId="88" fillId="0" borderId="37" xfId="0" applyNumberFormat="1" applyFont="1" applyFill="1" applyBorder="1" applyAlignment="1" applyProtection="1">
      <alignment horizontal="right"/>
      <protection locked="0"/>
    </xf>
    <xf numFmtId="167" fontId="88" fillId="0" borderId="33" xfId="0" applyNumberFormat="1" applyFont="1" applyFill="1" applyBorder="1" applyAlignment="1" applyProtection="1">
      <alignment horizontal="right"/>
      <protection locked="0"/>
    </xf>
    <xf numFmtId="167" fontId="88" fillId="0" borderId="19" xfId="0" applyNumberFormat="1" applyFont="1" applyFill="1" applyBorder="1" applyAlignment="1" applyProtection="1">
      <alignment horizontal="right"/>
      <protection locked="0"/>
    </xf>
    <xf numFmtId="167" fontId="88" fillId="0" borderId="46" xfId="0" applyNumberFormat="1" applyFont="1" applyFill="1" applyBorder="1" applyAlignment="1" applyProtection="1">
      <alignment horizontal="right"/>
      <protection locked="0"/>
    </xf>
    <xf numFmtId="167" fontId="88" fillId="0" borderId="67" xfId="0" applyNumberFormat="1" applyFont="1" applyFill="1" applyBorder="1" applyAlignment="1" applyProtection="1">
      <alignment horizontal="right"/>
      <protection locked="0"/>
    </xf>
    <xf numFmtId="167" fontId="88" fillId="0" borderId="23" xfId="0" applyNumberFormat="1" applyFont="1" applyFill="1" applyBorder="1" applyAlignment="1" applyProtection="1">
      <alignment horizontal="right"/>
      <protection locked="0"/>
    </xf>
  </cellXfs>
  <cellStyles count="487">
    <cellStyle name="20% - Accent1 2" xfId="1" xr:uid="{00000000-0005-0000-0000-000000000000}"/>
    <cellStyle name="20% - Accent1 2 2" xfId="2" xr:uid="{00000000-0005-0000-0000-000001000000}"/>
    <cellStyle name="20% - Accent2 2" xfId="3" xr:uid="{00000000-0005-0000-0000-000002000000}"/>
    <cellStyle name="20% - Accent2 2 2" xfId="4" xr:uid="{00000000-0005-0000-0000-000003000000}"/>
    <cellStyle name="20% - Accent3 2" xfId="5" xr:uid="{00000000-0005-0000-0000-000004000000}"/>
    <cellStyle name="20% - Accent3 2 2" xfId="6" xr:uid="{00000000-0005-0000-0000-000005000000}"/>
    <cellStyle name="20% - Accent4 2" xfId="7" xr:uid="{00000000-0005-0000-0000-000006000000}"/>
    <cellStyle name="20% - Accent4 2 2" xfId="8" xr:uid="{00000000-0005-0000-0000-000007000000}"/>
    <cellStyle name="20% - Accent5 2" xfId="9" xr:uid="{00000000-0005-0000-0000-000008000000}"/>
    <cellStyle name="20% - Accent5 2 2" xfId="10" xr:uid="{00000000-0005-0000-0000-000009000000}"/>
    <cellStyle name="20% - Accent6 2" xfId="11" xr:uid="{00000000-0005-0000-0000-00000A000000}"/>
    <cellStyle name="20% - Accent6 2 2" xfId="12" xr:uid="{00000000-0005-0000-0000-00000B000000}"/>
    <cellStyle name="40% - Accent1 2" xfId="13" xr:uid="{00000000-0005-0000-0000-00000C000000}"/>
    <cellStyle name="40% - Accent1 2 2" xfId="14" xr:uid="{00000000-0005-0000-0000-00000D000000}"/>
    <cellStyle name="40% - Accent2 2" xfId="15" xr:uid="{00000000-0005-0000-0000-00000E000000}"/>
    <cellStyle name="40% - Accent2 2 2" xfId="16" xr:uid="{00000000-0005-0000-0000-00000F000000}"/>
    <cellStyle name="40% - Accent3 2" xfId="17" xr:uid="{00000000-0005-0000-0000-000010000000}"/>
    <cellStyle name="40% - Accent3 2 2" xfId="18" xr:uid="{00000000-0005-0000-0000-000011000000}"/>
    <cellStyle name="40% - Accent4 2" xfId="19" xr:uid="{00000000-0005-0000-0000-000012000000}"/>
    <cellStyle name="40% - Accent4 2 2" xfId="20" xr:uid="{00000000-0005-0000-0000-000013000000}"/>
    <cellStyle name="40% - Accent5 2" xfId="21" xr:uid="{00000000-0005-0000-0000-000014000000}"/>
    <cellStyle name="40% - Accent5 2 2" xfId="22" xr:uid="{00000000-0005-0000-0000-000015000000}"/>
    <cellStyle name="40% - Accent6 2" xfId="23" xr:uid="{00000000-0005-0000-0000-000016000000}"/>
    <cellStyle name="40% - Accent6 2 2" xfId="24" xr:uid="{00000000-0005-0000-0000-000017000000}"/>
    <cellStyle name="60% - Accent1 2" xfId="25" xr:uid="{00000000-0005-0000-0000-000018000000}"/>
    <cellStyle name="60% - Accent1 2 2" xfId="26" xr:uid="{00000000-0005-0000-0000-000019000000}"/>
    <cellStyle name="60% - Accent2 2" xfId="27" xr:uid="{00000000-0005-0000-0000-00001A000000}"/>
    <cellStyle name="60% - Accent2 2 2" xfId="28" xr:uid="{00000000-0005-0000-0000-00001B000000}"/>
    <cellStyle name="60% - Accent3 2" xfId="29" xr:uid="{00000000-0005-0000-0000-00001C000000}"/>
    <cellStyle name="60% - Accent3 2 2" xfId="30" xr:uid="{00000000-0005-0000-0000-00001D000000}"/>
    <cellStyle name="60% - Accent4 2" xfId="31" xr:uid="{00000000-0005-0000-0000-00001E000000}"/>
    <cellStyle name="60% - Accent4 2 2" xfId="32" xr:uid="{00000000-0005-0000-0000-00001F000000}"/>
    <cellStyle name="60% - Accent5 2" xfId="33" xr:uid="{00000000-0005-0000-0000-000020000000}"/>
    <cellStyle name="60% - Accent5 2 2" xfId="34" xr:uid="{00000000-0005-0000-0000-000021000000}"/>
    <cellStyle name="60% - Accent6 2" xfId="35" xr:uid="{00000000-0005-0000-0000-000022000000}"/>
    <cellStyle name="60% - Accent6 2 2" xfId="36" xr:uid="{00000000-0005-0000-0000-000023000000}"/>
    <cellStyle name="Accent1 2" xfId="37" xr:uid="{00000000-0005-0000-0000-000024000000}"/>
    <cellStyle name="Accent1 2 2" xfId="38" xr:uid="{00000000-0005-0000-0000-000025000000}"/>
    <cellStyle name="Accent2 2" xfId="39" xr:uid="{00000000-0005-0000-0000-000026000000}"/>
    <cellStyle name="Accent2 2 2" xfId="40" xr:uid="{00000000-0005-0000-0000-000027000000}"/>
    <cellStyle name="Accent3 2" xfId="41" xr:uid="{00000000-0005-0000-0000-000028000000}"/>
    <cellStyle name="Accent3 2 2" xfId="42" xr:uid="{00000000-0005-0000-0000-000029000000}"/>
    <cellStyle name="Accent4 2" xfId="43" xr:uid="{00000000-0005-0000-0000-00002A000000}"/>
    <cellStyle name="Accent4 2 2" xfId="44" xr:uid="{00000000-0005-0000-0000-00002B000000}"/>
    <cellStyle name="Accent5 2" xfId="45" xr:uid="{00000000-0005-0000-0000-00002C000000}"/>
    <cellStyle name="Accent5 2 2" xfId="46" xr:uid="{00000000-0005-0000-0000-00002D000000}"/>
    <cellStyle name="Accent6 2" xfId="47" xr:uid="{00000000-0005-0000-0000-00002E000000}"/>
    <cellStyle name="Accent6 2 2" xfId="48" xr:uid="{00000000-0005-0000-0000-00002F000000}"/>
    <cellStyle name="Bad 2" xfId="49" xr:uid="{00000000-0005-0000-0000-000030000000}"/>
    <cellStyle name="Bad 2 2" xfId="50" xr:uid="{00000000-0005-0000-0000-000031000000}"/>
    <cellStyle name="Berekening 2" xfId="51" xr:uid="{00000000-0005-0000-0000-000032000000}"/>
    <cellStyle name="Berekening 2 2" xfId="52" xr:uid="{00000000-0005-0000-0000-000033000000}"/>
    <cellStyle name="Berekening 3" xfId="53" xr:uid="{00000000-0005-0000-0000-000034000000}"/>
    <cellStyle name="Calculation 2" xfId="54" xr:uid="{00000000-0005-0000-0000-000035000000}"/>
    <cellStyle name="Calculation 2 2" xfId="55" xr:uid="{00000000-0005-0000-0000-000036000000}"/>
    <cellStyle name="Check Cell 2" xfId="56" xr:uid="{00000000-0005-0000-0000-000037000000}"/>
    <cellStyle name="Check Cell 2 2" xfId="57" xr:uid="{00000000-0005-0000-0000-000038000000}"/>
    <cellStyle name="Collegamento ipertestuale 2" xfId="58" xr:uid="{00000000-0005-0000-0000-000039000000}"/>
    <cellStyle name="Collegamento ipertestuale 3" xfId="59" xr:uid="{00000000-0005-0000-0000-00003A000000}"/>
    <cellStyle name="Collegamento ipertestuale 4" xfId="60" xr:uid="{00000000-0005-0000-0000-00003B000000}"/>
    <cellStyle name="Controlecel 2" xfId="61" xr:uid="{00000000-0005-0000-0000-00003C000000}"/>
    <cellStyle name="Controlecel 2 2" xfId="62" xr:uid="{00000000-0005-0000-0000-00003D000000}"/>
    <cellStyle name="Excel Built-in Normal" xfId="63" xr:uid="{00000000-0005-0000-0000-00003E000000}"/>
    <cellStyle name="Explanatory Text 2" xfId="64" xr:uid="{00000000-0005-0000-0000-00003F000000}"/>
    <cellStyle name="Explanatory Text 2 2" xfId="65" xr:uid="{00000000-0005-0000-0000-000040000000}"/>
    <cellStyle name="Gekoppelde cel 2" xfId="66" xr:uid="{00000000-0005-0000-0000-000041000000}"/>
    <cellStyle name="Gekoppelde cel 2 2" xfId="67" xr:uid="{00000000-0005-0000-0000-000042000000}"/>
    <cellStyle name="Gekoppelde cel 3" xfId="68" xr:uid="{00000000-0005-0000-0000-000043000000}"/>
    <cellStyle name="Gekoppelde cel 3 2" xfId="69" xr:uid="{00000000-0005-0000-0000-000044000000}"/>
    <cellStyle name="Gekoppelde cel 4" xfId="70" xr:uid="{00000000-0005-0000-0000-000045000000}"/>
    <cellStyle name="Goed 2" xfId="71" xr:uid="{00000000-0005-0000-0000-000046000000}"/>
    <cellStyle name="Goed 2 2" xfId="72" xr:uid="{00000000-0005-0000-0000-000047000000}"/>
    <cellStyle name="Goed 3" xfId="73" xr:uid="{00000000-0005-0000-0000-000048000000}"/>
    <cellStyle name="Goed 3 2" xfId="74" xr:uid="{00000000-0005-0000-0000-000049000000}"/>
    <cellStyle name="Goed 4" xfId="75" xr:uid="{00000000-0005-0000-0000-00004A000000}"/>
    <cellStyle name="Good 2" xfId="76" xr:uid="{00000000-0005-0000-0000-00004B000000}"/>
    <cellStyle name="Good 2 2" xfId="77" xr:uid="{00000000-0005-0000-0000-00004C000000}"/>
    <cellStyle name="Heading 1 2" xfId="78" xr:uid="{00000000-0005-0000-0000-00004D000000}"/>
    <cellStyle name="Heading 1 2 2" xfId="79" xr:uid="{00000000-0005-0000-0000-00004E000000}"/>
    <cellStyle name="Heading 2 2" xfId="80" xr:uid="{00000000-0005-0000-0000-00004F000000}"/>
    <cellStyle name="Heading 2 2 2" xfId="81" xr:uid="{00000000-0005-0000-0000-000050000000}"/>
    <cellStyle name="Heading 3 2" xfId="82" xr:uid="{00000000-0005-0000-0000-000051000000}"/>
    <cellStyle name="Heading 3 2 2" xfId="83" xr:uid="{00000000-0005-0000-0000-000052000000}"/>
    <cellStyle name="Heading 4 2" xfId="84" xr:uid="{00000000-0005-0000-0000-000053000000}"/>
    <cellStyle name="Heading 4 2 2" xfId="85" xr:uid="{00000000-0005-0000-0000-000054000000}"/>
    <cellStyle name="Hyperlink 2" xfId="86" xr:uid="{00000000-0005-0000-0000-000055000000}"/>
    <cellStyle name="Hyperlink 3" xfId="87" xr:uid="{00000000-0005-0000-0000-000056000000}"/>
    <cellStyle name="Hyperlink 4" xfId="88" xr:uid="{00000000-0005-0000-0000-000057000000}"/>
    <cellStyle name="Input 2" xfId="89" xr:uid="{00000000-0005-0000-0000-000058000000}"/>
    <cellStyle name="Input 2 2" xfId="90" xr:uid="{00000000-0005-0000-0000-000059000000}"/>
    <cellStyle name="Kop 1 2" xfId="91" xr:uid="{00000000-0005-0000-0000-00005A000000}"/>
    <cellStyle name="Kop 1 2 2" xfId="92" xr:uid="{00000000-0005-0000-0000-00005B000000}"/>
    <cellStyle name="Kop 2 2" xfId="93" xr:uid="{00000000-0005-0000-0000-00005C000000}"/>
    <cellStyle name="Kop 2 2 2" xfId="94" xr:uid="{00000000-0005-0000-0000-00005D000000}"/>
    <cellStyle name="Kop 3 2" xfId="95" xr:uid="{00000000-0005-0000-0000-00005E000000}"/>
    <cellStyle name="Kop 3 2 2" xfId="96" xr:uid="{00000000-0005-0000-0000-00005F000000}"/>
    <cellStyle name="Kop 4 2" xfId="97" xr:uid="{00000000-0005-0000-0000-000060000000}"/>
    <cellStyle name="Kop 4 2 2" xfId="98" xr:uid="{00000000-0005-0000-0000-000061000000}"/>
    <cellStyle name="Lien hypertexte 2" xfId="99" xr:uid="{00000000-0005-0000-0000-000062000000}"/>
    <cellStyle name="Linked Cell 2" xfId="100" xr:uid="{00000000-0005-0000-0000-000063000000}"/>
    <cellStyle name="Linked Cell 2 2" xfId="101" xr:uid="{00000000-0005-0000-0000-000064000000}"/>
    <cellStyle name="Neutraal 2" xfId="102" xr:uid="{00000000-0005-0000-0000-000065000000}"/>
    <cellStyle name="Neutraal 2 2" xfId="103" xr:uid="{00000000-0005-0000-0000-000066000000}"/>
    <cellStyle name="Neutraal 3" xfId="104" xr:uid="{00000000-0005-0000-0000-000067000000}"/>
    <cellStyle name="Neutraal 3 2" xfId="105" xr:uid="{00000000-0005-0000-0000-000068000000}"/>
    <cellStyle name="Neutraal 4" xfId="106" xr:uid="{00000000-0005-0000-0000-000069000000}"/>
    <cellStyle name="Neutral 2" xfId="107" xr:uid="{00000000-0005-0000-0000-00006B000000}"/>
    <cellStyle name="Neutral 2 2" xfId="108" xr:uid="{00000000-0005-0000-0000-00006C000000}"/>
    <cellStyle name="Neutralno" xfId="484" builtinId="28"/>
    <cellStyle name="Normal 2" xfId="109" xr:uid="{00000000-0005-0000-0000-00006E000000}"/>
    <cellStyle name="Normál 2" xfId="110" xr:uid="{00000000-0005-0000-0000-00006F000000}"/>
    <cellStyle name="Normal 2 10" xfId="111" xr:uid="{00000000-0005-0000-0000-000070000000}"/>
    <cellStyle name="Normál 2 10" xfId="112" xr:uid="{00000000-0005-0000-0000-000071000000}"/>
    <cellStyle name="Normal 2 11" xfId="113" xr:uid="{00000000-0005-0000-0000-000072000000}"/>
    <cellStyle name="Normal 2 12" xfId="114" xr:uid="{00000000-0005-0000-0000-000073000000}"/>
    <cellStyle name="Normal 2 13" xfId="115" xr:uid="{00000000-0005-0000-0000-000074000000}"/>
    <cellStyle name="Normal 2 14" xfId="116" xr:uid="{00000000-0005-0000-0000-000075000000}"/>
    <cellStyle name="Normal 2 15" xfId="117" xr:uid="{00000000-0005-0000-0000-000076000000}"/>
    <cellStyle name="Normal 2 16" xfId="118" xr:uid="{00000000-0005-0000-0000-000077000000}"/>
    <cellStyle name="Normal 2 17" xfId="119" xr:uid="{00000000-0005-0000-0000-000078000000}"/>
    <cellStyle name="Normal 2 18" xfId="120" xr:uid="{00000000-0005-0000-0000-000079000000}"/>
    <cellStyle name="Normal 2 19" xfId="121" xr:uid="{00000000-0005-0000-0000-00007A000000}"/>
    <cellStyle name="Normal 2 2" xfId="122" xr:uid="{00000000-0005-0000-0000-00007B000000}"/>
    <cellStyle name="Normál 2 2" xfId="123" xr:uid="{00000000-0005-0000-0000-00007C000000}"/>
    <cellStyle name="Normal 2 2 10" xfId="124" xr:uid="{00000000-0005-0000-0000-00007D000000}"/>
    <cellStyle name="Normal 2 2 11" xfId="125" xr:uid="{00000000-0005-0000-0000-00007E000000}"/>
    <cellStyle name="Normal 2 2 12" xfId="126" xr:uid="{00000000-0005-0000-0000-00007F000000}"/>
    <cellStyle name="Normal 2 2 13" xfId="127" xr:uid="{00000000-0005-0000-0000-000080000000}"/>
    <cellStyle name="Normal 2 2 14" xfId="128" xr:uid="{00000000-0005-0000-0000-000081000000}"/>
    <cellStyle name="Normal 2 2 15" xfId="129" xr:uid="{00000000-0005-0000-0000-000082000000}"/>
    <cellStyle name="Normal 2 2 16" xfId="130" xr:uid="{00000000-0005-0000-0000-000083000000}"/>
    <cellStyle name="Normal 2 2 17" xfId="131" xr:uid="{00000000-0005-0000-0000-000084000000}"/>
    <cellStyle name="Normal 2 2 2" xfId="132" xr:uid="{00000000-0005-0000-0000-000085000000}"/>
    <cellStyle name="Normal 2 2 2 2" xfId="133" xr:uid="{00000000-0005-0000-0000-000086000000}"/>
    <cellStyle name="Normal 2 2 2 2 2" xfId="134" xr:uid="{00000000-0005-0000-0000-000087000000}"/>
    <cellStyle name="Normal 2 2 2 3" xfId="135" xr:uid="{00000000-0005-0000-0000-000088000000}"/>
    <cellStyle name="Normal 2 2 3" xfId="136" xr:uid="{00000000-0005-0000-0000-000089000000}"/>
    <cellStyle name="Normal 2 2 3 2" xfId="137" xr:uid="{00000000-0005-0000-0000-00008A000000}"/>
    <cellStyle name="Normal 2 2 4" xfId="138" xr:uid="{00000000-0005-0000-0000-00008B000000}"/>
    <cellStyle name="Normal 2 2 5" xfId="139" xr:uid="{00000000-0005-0000-0000-00008C000000}"/>
    <cellStyle name="Normal 2 2 6" xfId="140" xr:uid="{00000000-0005-0000-0000-00008D000000}"/>
    <cellStyle name="Normal 2 2 7" xfId="141" xr:uid="{00000000-0005-0000-0000-00008E000000}"/>
    <cellStyle name="Normal 2 2 8" xfId="142" xr:uid="{00000000-0005-0000-0000-00008F000000}"/>
    <cellStyle name="Normal 2 2 9" xfId="143" xr:uid="{00000000-0005-0000-0000-000090000000}"/>
    <cellStyle name="Normal 2 20" xfId="144" xr:uid="{00000000-0005-0000-0000-000091000000}"/>
    <cellStyle name="Normal 2 21" xfId="145" xr:uid="{00000000-0005-0000-0000-000092000000}"/>
    <cellStyle name="Normal 2 22" xfId="146" xr:uid="{00000000-0005-0000-0000-000093000000}"/>
    <cellStyle name="Normal 2 23" xfId="147" xr:uid="{00000000-0005-0000-0000-000094000000}"/>
    <cellStyle name="Normal 2 24" xfId="148" xr:uid="{00000000-0005-0000-0000-000095000000}"/>
    <cellStyle name="Normal 2 25" xfId="149" xr:uid="{00000000-0005-0000-0000-000096000000}"/>
    <cellStyle name="Normal 2 26" xfId="150" xr:uid="{00000000-0005-0000-0000-000097000000}"/>
    <cellStyle name="Normal 2 27" xfId="151" xr:uid="{00000000-0005-0000-0000-000098000000}"/>
    <cellStyle name="Normal 2 28" xfId="152" xr:uid="{00000000-0005-0000-0000-000099000000}"/>
    <cellStyle name="Normal 2 29" xfId="153" xr:uid="{00000000-0005-0000-0000-00009A000000}"/>
    <cellStyle name="Normal 2 3" xfId="154" xr:uid="{00000000-0005-0000-0000-00009B000000}"/>
    <cellStyle name="Normál 2 3" xfId="155" xr:uid="{00000000-0005-0000-0000-00009C000000}"/>
    <cellStyle name="Normal 2 3 10" xfId="156" xr:uid="{00000000-0005-0000-0000-00009D000000}"/>
    <cellStyle name="Normal 2 3 11" xfId="157" xr:uid="{00000000-0005-0000-0000-00009E000000}"/>
    <cellStyle name="Normal 2 3 12" xfId="158" xr:uid="{00000000-0005-0000-0000-00009F000000}"/>
    <cellStyle name="Normal 2 3 2" xfId="159" xr:uid="{00000000-0005-0000-0000-0000A0000000}"/>
    <cellStyle name="Normal 2 3 2 2" xfId="160" xr:uid="{00000000-0005-0000-0000-0000A1000000}"/>
    <cellStyle name="Normal 2 3 2 2 2" xfId="161" xr:uid="{00000000-0005-0000-0000-0000A2000000}"/>
    <cellStyle name="Normal 2 3 2 2 2 2" xfId="162" xr:uid="{00000000-0005-0000-0000-0000A3000000}"/>
    <cellStyle name="Normal 2 3 2 2 3" xfId="163" xr:uid="{00000000-0005-0000-0000-0000A4000000}"/>
    <cellStyle name="Normal 2 3 2 3" xfId="164" xr:uid="{00000000-0005-0000-0000-0000A5000000}"/>
    <cellStyle name="Normal 2 3 2 3 2" xfId="165" xr:uid="{00000000-0005-0000-0000-0000A6000000}"/>
    <cellStyle name="Normal 2 3 2 4" xfId="166" xr:uid="{00000000-0005-0000-0000-0000A7000000}"/>
    <cellStyle name="Normal 2 3 3" xfId="167" xr:uid="{00000000-0005-0000-0000-0000A8000000}"/>
    <cellStyle name="Normal 2 3 3 2" xfId="168" xr:uid="{00000000-0005-0000-0000-0000A9000000}"/>
    <cellStyle name="Normal 2 3 3 2 2" xfId="169" xr:uid="{00000000-0005-0000-0000-0000AA000000}"/>
    <cellStyle name="Normal 2 3 3 3" xfId="170" xr:uid="{00000000-0005-0000-0000-0000AB000000}"/>
    <cellStyle name="Normal 2 3 4" xfId="171" xr:uid="{00000000-0005-0000-0000-0000AC000000}"/>
    <cellStyle name="Normal 2 3 4 2" xfId="172" xr:uid="{00000000-0005-0000-0000-0000AD000000}"/>
    <cellStyle name="Normal 2 3 5" xfId="173" xr:uid="{00000000-0005-0000-0000-0000AE000000}"/>
    <cellStyle name="Normal 2 3 6" xfId="174" xr:uid="{00000000-0005-0000-0000-0000AF000000}"/>
    <cellStyle name="Normal 2 3 7" xfId="175" xr:uid="{00000000-0005-0000-0000-0000B0000000}"/>
    <cellStyle name="Normal 2 3 8" xfId="176" xr:uid="{00000000-0005-0000-0000-0000B1000000}"/>
    <cellStyle name="Normal 2 3 9" xfId="177" xr:uid="{00000000-0005-0000-0000-0000B2000000}"/>
    <cellStyle name="Normal 2 30" xfId="178" xr:uid="{00000000-0005-0000-0000-0000B3000000}"/>
    <cellStyle name="Normal 2 4" xfId="179" xr:uid="{00000000-0005-0000-0000-0000B4000000}"/>
    <cellStyle name="Normál 2 4" xfId="180" xr:uid="{00000000-0005-0000-0000-0000B5000000}"/>
    <cellStyle name="Normal 2 4 10" xfId="181" xr:uid="{00000000-0005-0000-0000-0000B6000000}"/>
    <cellStyle name="Normal 2 4 11" xfId="182" xr:uid="{00000000-0005-0000-0000-0000B7000000}"/>
    <cellStyle name="Normal 2 4 2" xfId="183" xr:uid="{00000000-0005-0000-0000-0000B8000000}"/>
    <cellStyle name="Normal 2 4 2 2" xfId="184" xr:uid="{00000000-0005-0000-0000-0000B9000000}"/>
    <cellStyle name="Normal 2 4 2 2 2" xfId="185" xr:uid="{00000000-0005-0000-0000-0000BA000000}"/>
    <cellStyle name="Normal 2 4 2 2 2 2" xfId="186" xr:uid="{00000000-0005-0000-0000-0000BB000000}"/>
    <cellStyle name="Normal 2 4 2 2 3" xfId="187" xr:uid="{00000000-0005-0000-0000-0000BC000000}"/>
    <cellStyle name="Normal 2 4 2 3" xfId="188" xr:uid="{00000000-0005-0000-0000-0000BD000000}"/>
    <cellStyle name="Normal 2 4 2 3 2" xfId="189" xr:uid="{00000000-0005-0000-0000-0000BE000000}"/>
    <cellStyle name="Normal 2 4 2 4" xfId="190" xr:uid="{00000000-0005-0000-0000-0000BF000000}"/>
    <cellStyle name="Normal 2 4 3" xfId="191" xr:uid="{00000000-0005-0000-0000-0000C0000000}"/>
    <cellStyle name="Normal 2 4 3 2" xfId="192" xr:uid="{00000000-0005-0000-0000-0000C1000000}"/>
    <cellStyle name="Normal 2 4 3 2 2" xfId="193" xr:uid="{00000000-0005-0000-0000-0000C2000000}"/>
    <cellStyle name="Normal 2 4 3 3" xfId="194" xr:uid="{00000000-0005-0000-0000-0000C3000000}"/>
    <cellStyle name="Normal 2 4 4" xfId="195" xr:uid="{00000000-0005-0000-0000-0000C4000000}"/>
    <cellStyle name="Normal 2 4 4 2" xfId="196" xr:uid="{00000000-0005-0000-0000-0000C5000000}"/>
    <cellStyle name="Normal 2 4 5" xfId="197" xr:uid="{00000000-0005-0000-0000-0000C6000000}"/>
    <cellStyle name="Normal 2 4 6" xfId="198" xr:uid="{00000000-0005-0000-0000-0000C7000000}"/>
    <cellStyle name="Normal 2 4 7" xfId="199" xr:uid="{00000000-0005-0000-0000-0000C8000000}"/>
    <cellStyle name="Normal 2 4 8" xfId="200" xr:uid="{00000000-0005-0000-0000-0000C9000000}"/>
    <cellStyle name="Normal 2 4 9" xfId="201" xr:uid="{00000000-0005-0000-0000-0000CA000000}"/>
    <cellStyle name="Normal 2 5" xfId="202" xr:uid="{00000000-0005-0000-0000-0000CB000000}"/>
    <cellStyle name="Normál 2 5" xfId="203" xr:uid="{00000000-0005-0000-0000-0000CC000000}"/>
    <cellStyle name="Normal 2 5 2" xfId="204" xr:uid="{00000000-0005-0000-0000-0000CD000000}"/>
    <cellStyle name="Normal 2 5 2 2" xfId="205" xr:uid="{00000000-0005-0000-0000-0000CE000000}"/>
    <cellStyle name="Normal 2 5 3" xfId="206" xr:uid="{00000000-0005-0000-0000-0000CF000000}"/>
    <cellStyle name="Normal 2 5 4" xfId="207" xr:uid="{00000000-0005-0000-0000-0000D0000000}"/>
    <cellStyle name="Normal 2 5 5" xfId="208" xr:uid="{00000000-0005-0000-0000-0000D1000000}"/>
    <cellStyle name="Normal 2 5 6" xfId="209" xr:uid="{00000000-0005-0000-0000-0000D2000000}"/>
    <cellStyle name="Normal 2 5 7" xfId="210" xr:uid="{00000000-0005-0000-0000-0000D3000000}"/>
    <cellStyle name="Normal 2 5 8" xfId="211" xr:uid="{00000000-0005-0000-0000-0000D4000000}"/>
    <cellStyle name="Normal 2 5 9" xfId="212" xr:uid="{00000000-0005-0000-0000-0000D5000000}"/>
    <cellStyle name="Normal 2 6" xfId="213" xr:uid="{00000000-0005-0000-0000-0000D6000000}"/>
    <cellStyle name="Normál 2 6" xfId="214" xr:uid="{00000000-0005-0000-0000-0000D7000000}"/>
    <cellStyle name="Normal 2 6 2" xfId="215" xr:uid="{00000000-0005-0000-0000-0000D8000000}"/>
    <cellStyle name="Normal 2 6 3" xfId="216" xr:uid="{00000000-0005-0000-0000-0000D9000000}"/>
    <cellStyle name="Normal 2 6 4" xfId="217" xr:uid="{00000000-0005-0000-0000-0000DA000000}"/>
    <cellStyle name="Normal 2 6 5" xfId="218" xr:uid="{00000000-0005-0000-0000-0000DB000000}"/>
    <cellStyle name="Normal 2 6 6" xfId="219" xr:uid="{00000000-0005-0000-0000-0000DC000000}"/>
    <cellStyle name="Normal 2 6 7" xfId="220" xr:uid="{00000000-0005-0000-0000-0000DD000000}"/>
    <cellStyle name="Normal 2 6 8" xfId="221" xr:uid="{00000000-0005-0000-0000-0000DE000000}"/>
    <cellStyle name="Normal 2 7" xfId="222" xr:uid="{00000000-0005-0000-0000-0000DF000000}"/>
    <cellStyle name="Normál 2 7" xfId="223" xr:uid="{00000000-0005-0000-0000-0000E0000000}"/>
    <cellStyle name="Normal 2 8" xfId="224" xr:uid="{00000000-0005-0000-0000-0000E1000000}"/>
    <cellStyle name="Normál 2 8" xfId="225" xr:uid="{00000000-0005-0000-0000-0000E2000000}"/>
    <cellStyle name="Normal 2 9" xfId="226" xr:uid="{00000000-0005-0000-0000-0000E3000000}"/>
    <cellStyle name="Normál 2 9" xfId="227" xr:uid="{00000000-0005-0000-0000-0000E4000000}"/>
    <cellStyle name="Normal 3" xfId="228" xr:uid="{00000000-0005-0000-0000-0000E5000000}"/>
    <cellStyle name="Normál 3" xfId="229" xr:uid="{00000000-0005-0000-0000-0000E6000000}"/>
    <cellStyle name="Normal 3 10" xfId="230" xr:uid="{00000000-0005-0000-0000-0000E7000000}"/>
    <cellStyle name="Normal 3 11" xfId="231" xr:uid="{00000000-0005-0000-0000-0000E8000000}"/>
    <cellStyle name="Normal 3 12" xfId="232" xr:uid="{00000000-0005-0000-0000-0000E9000000}"/>
    <cellStyle name="Normal 3 13" xfId="233" xr:uid="{00000000-0005-0000-0000-0000EA000000}"/>
    <cellStyle name="Normal 3 14" xfId="234" xr:uid="{00000000-0005-0000-0000-0000EB000000}"/>
    <cellStyle name="Normal 3 15" xfId="235" xr:uid="{00000000-0005-0000-0000-0000EC000000}"/>
    <cellStyle name="Normal 3 16" xfId="236" xr:uid="{00000000-0005-0000-0000-0000ED000000}"/>
    <cellStyle name="Normal 3 17" xfId="237" xr:uid="{00000000-0005-0000-0000-0000EE000000}"/>
    <cellStyle name="Normal 3 18" xfId="238" xr:uid="{00000000-0005-0000-0000-0000EF000000}"/>
    <cellStyle name="Normal 3 19" xfId="239" xr:uid="{00000000-0005-0000-0000-0000F0000000}"/>
    <cellStyle name="Normal 3 2" xfId="240" xr:uid="{00000000-0005-0000-0000-0000F1000000}"/>
    <cellStyle name="Normal 3 2 2" xfId="241" xr:uid="{00000000-0005-0000-0000-0000F2000000}"/>
    <cellStyle name="Normal 3 2 2 2" xfId="242" xr:uid="{00000000-0005-0000-0000-0000F3000000}"/>
    <cellStyle name="Normal 3 2 3" xfId="243" xr:uid="{00000000-0005-0000-0000-0000F4000000}"/>
    <cellStyle name="Normal 3 20" xfId="244" xr:uid="{00000000-0005-0000-0000-0000F5000000}"/>
    <cellStyle name="Normal 3 21" xfId="245" xr:uid="{00000000-0005-0000-0000-0000F6000000}"/>
    <cellStyle name="Normal 3 22" xfId="246" xr:uid="{00000000-0005-0000-0000-0000F7000000}"/>
    <cellStyle name="Normal 3 23" xfId="247" xr:uid="{00000000-0005-0000-0000-0000F8000000}"/>
    <cellStyle name="Normal 3 24" xfId="248" xr:uid="{00000000-0005-0000-0000-0000F9000000}"/>
    <cellStyle name="Normal 3 25" xfId="249" xr:uid="{00000000-0005-0000-0000-0000FA000000}"/>
    <cellStyle name="Normal 3 26" xfId="250" xr:uid="{00000000-0005-0000-0000-0000FB000000}"/>
    <cellStyle name="Normal 3 27" xfId="251" xr:uid="{00000000-0005-0000-0000-0000FC000000}"/>
    <cellStyle name="Normal 3 28" xfId="252" xr:uid="{00000000-0005-0000-0000-0000FD000000}"/>
    <cellStyle name="Normal 3 29" xfId="253" xr:uid="{00000000-0005-0000-0000-0000FE000000}"/>
    <cellStyle name="Normal 3 3" xfId="254" xr:uid="{00000000-0005-0000-0000-0000FF000000}"/>
    <cellStyle name="Normal 3 3 2" xfId="255" xr:uid="{00000000-0005-0000-0000-000000010000}"/>
    <cellStyle name="Normal 3 3 2 2" xfId="256" xr:uid="{00000000-0005-0000-0000-000001010000}"/>
    <cellStyle name="Normal 3 3 3" xfId="257" xr:uid="{00000000-0005-0000-0000-000002010000}"/>
    <cellStyle name="Normal 3 30" xfId="258" xr:uid="{00000000-0005-0000-0000-000003010000}"/>
    <cellStyle name="Normal 3 31" xfId="259" xr:uid="{00000000-0005-0000-0000-000004010000}"/>
    <cellStyle name="Normal 3 32" xfId="260" xr:uid="{00000000-0005-0000-0000-000005010000}"/>
    <cellStyle name="Normal 3 33" xfId="261" xr:uid="{00000000-0005-0000-0000-000006010000}"/>
    <cellStyle name="Normal 3 34" xfId="262" xr:uid="{00000000-0005-0000-0000-000007010000}"/>
    <cellStyle name="Normal 3 35" xfId="263" xr:uid="{00000000-0005-0000-0000-000008010000}"/>
    <cellStyle name="Normal 3 36" xfId="264" xr:uid="{00000000-0005-0000-0000-000009010000}"/>
    <cellStyle name="Normal 3 37" xfId="265" xr:uid="{00000000-0005-0000-0000-00000A010000}"/>
    <cellStyle name="Normal 3 38" xfId="266" xr:uid="{00000000-0005-0000-0000-00000B010000}"/>
    <cellStyle name="Normal 3 39" xfId="267" xr:uid="{00000000-0005-0000-0000-00000C010000}"/>
    <cellStyle name="Normal 3 4" xfId="268" xr:uid="{00000000-0005-0000-0000-00000D010000}"/>
    <cellStyle name="Normal 3 4 2" xfId="269" xr:uid="{00000000-0005-0000-0000-00000E010000}"/>
    <cellStyle name="Normal 3 40" xfId="270" xr:uid="{00000000-0005-0000-0000-00000F010000}"/>
    <cellStyle name="Normal 3 41" xfId="271" xr:uid="{00000000-0005-0000-0000-000010010000}"/>
    <cellStyle name="Normal 3 5" xfId="272" xr:uid="{00000000-0005-0000-0000-000011010000}"/>
    <cellStyle name="Normal 3 6" xfId="273" xr:uid="{00000000-0005-0000-0000-000012010000}"/>
    <cellStyle name="Normal 3 7" xfId="274" xr:uid="{00000000-0005-0000-0000-000013010000}"/>
    <cellStyle name="Normal 3 8" xfId="275" xr:uid="{00000000-0005-0000-0000-000014010000}"/>
    <cellStyle name="Normal 3 9" xfId="276" xr:uid="{00000000-0005-0000-0000-000015010000}"/>
    <cellStyle name="Normal 3_IZS_Technical Parameters_TT_2020" xfId="277" xr:uid="{00000000-0005-0000-0000-000016010000}"/>
    <cellStyle name="Normal 4" xfId="278" xr:uid="{00000000-0005-0000-0000-000017010000}"/>
    <cellStyle name="Normál 4" xfId="279" xr:uid="{00000000-0005-0000-0000-000018010000}"/>
    <cellStyle name="Normal 4 10" xfId="280" xr:uid="{00000000-0005-0000-0000-000019010000}"/>
    <cellStyle name="Normal 4 11" xfId="281" xr:uid="{00000000-0005-0000-0000-00001A010000}"/>
    <cellStyle name="Normal 4 12" xfId="282" xr:uid="{00000000-0005-0000-0000-00001B010000}"/>
    <cellStyle name="Normal 4 13" xfId="283" xr:uid="{00000000-0005-0000-0000-00001C010000}"/>
    <cellStyle name="Normal 4 14" xfId="284" xr:uid="{00000000-0005-0000-0000-00001D010000}"/>
    <cellStyle name="Normal 4 15" xfId="285" xr:uid="{00000000-0005-0000-0000-00001E010000}"/>
    <cellStyle name="Normal 4 16" xfId="286" xr:uid="{00000000-0005-0000-0000-00001F010000}"/>
    <cellStyle name="Normal 4 17" xfId="287" xr:uid="{00000000-0005-0000-0000-000020010000}"/>
    <cellStyle name="Normal 4 18" xfId="288" xr:uid="{00000000-0005-0000-0000-000021010000}"/>
    <cellStyle name="Normal 4 19" xfId="289" xr:uid="{00000000-0005-0000-0000-000022010000}"/>
    <cellStyle name="Normal 4 2" xfId="290" xr:uid="{00000000-0005-0000-0000-000023010000}"/>
    <cellStyle name="Normal 4 2 2" xfId="291" xr:uid="{00000000-0005-0000-0000-000024010000}"/>
    <cellStyle name="Normal 4 2 2 2" xfId="292" xr:uid="{00000000-0005-0000-0000-000025010000}"/>
    <cellStyle name="Normal 4 2 3" xfId="293" xr:uid="{00000000-0005-0000-0000-000026010000}"/>
    <cellStyle name="Normal 4 20" xfId="294" xr:uid="{00000000-0005-0000-0000-000027010000}"/>
    <cellStyle name="Normal 4 21" xfId="295" xr:uid="{00000000-0005-0000-0000-000028010000}"/>
    <cellStyle name="Normal 4 22" xfId="296" xr:uid="{00000000-0005-0000-0000-000029010000}"/>
    <cellStyle name="Normal 4 23" xfId="297" xr:uid="{00000000-0005-0000-0000-00002A010000}"/>
    <cellStyle name="Normal 4 24" xfId="298" xr:uid="{00000000-0005-0000-0000-00002B010000}"/>
    <cellStyle name="Normal 4 25" xfId="299" xr:uid="{00000000-0005-0000-0000-00002C010000}"/>
    <cellStyle name="Normal 4 26" xfId="300" xr:uid="{00000000-0005-0000-0000-00002D010000}"/>
    <cellStyle name="Normal 4 27" xfId="301" xr:uid="{00000000-0005-0000-0000-00002E010000}"/>
    <cellStyle name="Normal 4 28" xfId="302" xr:uid="{00000000-0005-0000-0000-00002F010000}"/>
    <cellStyle name="Normal 4 3" xfId="303" xr:uid="{00000000-0005-0000-0000-000030010000}"/>
    <cellStyle name="Normal 4 3 2" xfId="304" xr:uid="{00000000-0005-0000-0000-000031010000}"/>
    <cellStyle name="Normal 4 4" xfId="305" xr:uid="{00000000-0005-0000-0000-000032010000}"/>
    <cellStyle name="Normal 4 5" xfId="306" xr:uid="{00000000-0005-0000-0000-000033010000}"/>
    <cellStyle name="Normal 4 6" xfId="307" xr:uid="{00000000-0005-0000-0000-000034010000}"/>
    <cellStyle name="Normal 4 7" xfId="308" xr:uid="{00000000-0005-0000-0000-000035010000}"/>
    <cellStyle name="Normal 4 8" xfId="309" xr:uid="{00000000-0005-0000-0000-000036010000}"/>
    <cellStyle name="Normal 4 9" xfId="310" xr:uid="{00000000-0005-0000-0000-000037010000}"/>
    <cellStyle name="Normal 5" xfId="311" xr:uid="{00000000-0005-0000-0000-000038010000}"/>
    <cellStyle name="Normál 5" xfId="312" xr:uid="{00000000-0005-0000-0000-000039010000}"/>
    <cellStyle name="Normal 5 10" xfId="313" xr:uid="{00000000-0005-0000-0000-00003A010000}"/>
    <cellStyle name="Normal 5 11" xfId="314" xr:uid="{00000000-0005-0000-0000-00003B010000}"/>
    <cellStyle name="Normal 5 12" xfId="315" xr:uid="{00000000-0005-0000-0000-00003C010000}"/>
    <cellStyle name="Normal 5 13" xfId="316" xr:uid="{00000000-0005-0000-0000-00003D010000}"/>
    <cellStyle name="Normal 5 14" xfId="317" xr:uid="{00000000-0005-0000-0000-00003E010000}"/>
    <cellStyle name="Normal 5 15" xfId="318" xr:uid="{00000000-0005-0000-0000-00003F010000}"/>
    <cellStyle name="Normal 5 16" xfId="319" xr:uid="{00000000-0005-0000-0000-000040010000}"/>
    <cellStyle name="Normal 5 17" xfId="320" xr:uid="{00000000-0005-0000-0000-000041010000}"/>
    <cellStyle name="Normal 5 18" xfId="321" xr:uid="{00000000-0005-0000-0000-000042010000}"/>
    <cellStyle name="Normal 5 19" xfId="322" xr:uid="{00000000-0005-0000-0000-000043010000}"/>
    <cellStyle name="Normal 5 2" xfId="323" xr:uid="{00000000-0005-0000-0000-000044010000}"/>
    <cellStyle name="Normal 5 2 2" xfId="324" xr:uid="{00000000-0005-0000-0000-000045010000}"/>
    <cellStyle name="Normal 5 20" xfId="325" xr:uid="{00000000-0005-0000-0000-000046010000}"/>
    <cellStyle name="Normal 5 21" xfId="326" xr:uid="{00000000-0005-0000-0000-000047010000}"/>
    <cellStyle name="Normal 5 22" xfId="327" xr:uid="{00000000-0005-0000-0000-000048010000}"/>
    <cellStyle name="Normal 5 23" xfId="328" xr:uid="{00000000-0005-0000-0000-000049010000}"/>
    <cellStyle name="Normal 5 24" xfId="329" xr:uid="{00000000-0005-0000-0000-00004A010000}"/>
    <cellStyle name="Normal 5 25" xfId="330" xr:uid="{00000000-0005-0000-0000-00004B010000}"/>
    <cellStyle name="Normal 5 26" xfId="331" xr:uid="{00000000-0005-0000-0000-00004C010000}"/>
    <cellStyle name="Normal 5 27" xfId="332" xr:uid="{00000000-0005-0000-0000-00004D010000}"/>
    <cellStyle name="Normal 5 3" xfId="333" xr:uid="{00000000-0005-0000-0000-00004E010000}"/>
    <cellStyle name="Normal 5 4" xfId="334" xr:uid="{00000000-0005-0000-0000-00004F010000}"/>
    <cellStyle name="Normal 5 5" xfId="335" xr:uid="{00000000-0005-0000-0000-000050010000}"/>
    <cellStyle name="Normal 5 6" xfId="336" xr:uid="{00000000-0005-0000-0000-000051010000}"/>
    <cellStyle name="Normal 5 7" xfId="337" xr:uid="{00000000-0005-0000-0000-000052010000}"/>
    <cellStyle name="Normal 5 8" xfId="338" xr:uid="{00000000-0005-0000-0000-000053010000}"/>
    <cellStyle name="Normal 5 9" xfId="339" xr:uid="{00000000-0005-0000-0000-000054010000}"/>
    <cellStyle name="Normal 6" xfId="340" xr:uid="{00000000-0005-0000-0000-000055010000}"/>
    <cellStyle name="Normál 6" xfId="341" xr:uid="{00000000-0005-0000-0000-000056010000}"/>
    <cellStyle name="Normal 6 10" xfId="342" xr:uid="{00000000-0005-0000-0000-000057010000}"/>
    <cellStyle name="Normal 6 11" xfId="343" xr:uid="{00000000-0005-0000-0000-000058010000}"/>
    <cellStyle name="Normal 6 12" xfId="344" xr:uid="{00000000-0005-0000-0000-000059010000}"/>
    <cellStyle name="Normal 6 13" xfId="345" xr:uid="{00000000-0005-0000-0000-00005A010000}"/>
    <cellStyle name="Normal 6 14" xfId="346" xr:uid="{00000000-0005-0000-0000-00005B010000}"/>
    <cellStyle name="Normal 6 15" xfId="347" xr:uid="{00000000-0005-0000-0000-00005C010000}"/>
    <cellStyle name="Normal 6 16" xfId="348" xr:uid="{00000000-0005-0000-0000-00005D010000}"/>
    <cellStyle name="Normal 6 17" xfId="349" xr:uid="{00000000-0005-0000-0000-00005E010000}"/>
    <cellStyle name="Normal 6 18" xfId="350" xr:uid="{00000000-0005-0000-0000-00005F010000}"/>
    <cellStyle name="Normal 6 19" xfId="351" xr:uid="{00000000-0005-0000-0000-000060010000}"/>
    <cellStyle name="Normal 6 2" xfId="352" xr:uid="{00000000-0005-0000-0000-000061010000}"/>
    <cellStyle name="Normál 6 2" xfId="485" xr:uid="{00000000-0005-0000-0000-000062010000}"/>
    <cellStyle name="Normal 6 2 2" xfId="353" xr:uid="{00000000-0005-0000-0000-000063010000}"/>
    <cellStyle name="Normal 6 20" xfId="354" xr:uid="{00000000-0005-0000-0000-000064010000}"/>
    <cellStyle name="Normal 6 21" xfId="355" xr:uid="{00000000-0005-0000-0000-000065010000}"/>
    <cellStyle name="Normal 6 22" xfId="356" xr:uid="{00000000-0005-0000-0000-000066010000}"/>
    <cellStyle name="Normal 6 23" xfId="357" xr:uid="{00000000-0005-0000-0000-000067010000}"/>
    <cellStyle name="Normal 6 24" xfId="358" xr:uid="{00000000-0005-0000-0000-000068010000}"/>
    <cellStyle name="Normal 6 25" xfId="359" xr:uid="{00000000-0005-0000-0000-000069010000}"/>
    <cellStyle name="Normal 6 26" xfId="360" xr:uid="{00000000-0005-0000-0000-00006A010000}"/>
    <cellStyle name="Normal 6 27" xfId="361" xr:uid="{00000000-0005-0000-0000-00006B010000}"/>
    <cellStyle name="Normal 6 28" xfId="362" xr:uid="{00000000-0005-0000-0000-00006C010000}"/>
    <cellStyle name="Normal 6 29" xfId="363" xr:uid="{00000000-0005-0000-0000-00006D010000}"/>
    <cellStyle name="Normal 6 3" xfId="364" xr:uid="{00000000-0005-0000-0000-00006E010000}"/>
    <cellStyle name="Normal 6 30" xfId="365" xr:uid="{00000000-0005-0000-0000-00006F010000}"/>
    <cellStyle name="Normal 6 31" xfId="366" xr:uid="{00000000-0005-0000-0000-000070010000}"/>
    <cellStyle name="Normal 6 32" xfId="367" xr:uid="{00000000-0005-0000-0000-000071010000}"/>
    <cellStyle name="Normal 6 33" xfId="368" xr:uid="{00000000-0005-0000-0000-000072010000}"/>
    <cellStyle name="Normal 6 34" xfId="369" xr:uid="{00000000-0005-0000-0000-000073010000}"/>
    <cellStyle name="Normal 6 35" xfId="370" xr:uid="{00000000-0005-0000-0000-000074010000}"/>
    <cellStyle name="Normal 6 36" xfId="371" xr:uid="{00000000-0005-0000-0000-000075010000}"/>
    <cellStyle name="Normal 6 37" xfId="372" xr:uid="{00000000-0005-0000-0000-000076010000}"/>
    <cellStyle name="Normal 6 38" xfId="373" xr:uid="{00000000-0005-0000-0000-000077010000}"/>
    <cellStyle name="Normal 6 39" xfId="374" xr:uid="{00000000-0005-0000-0000-000078010000}"/>
    <cellStyle name="Normal 6 4" xfId="375" xr:uid="{00000000-0005-0000-0000-000079010000}"/>
    <cellStyle name="Normal 6 5" xfId="376" xr:uid="{00000000-0005-0000-0000-00007A010000}"/>
    <cellStyle name="Normal 6 6" xfId="377" xr:uid="{00000000-0005-0000-0000-00007B010000}"/>
    <cellStyle name="Normal 6 7" xfId="378" xr:uid="{00000000-0005-0000-0000-00007C010000}"/>
    <cellStyle name="Normal 6 8" xfId="379" xr:uid="{00000000-0005-0000-0000-00007D010000}"/>
    <cellStyle name="Normal 6 9" xfId="380" xr:uid="{00000000-0005-0000-0000-00007E010000}"/>
    <cellStyle name="Normale 2" xfId="381" xr:uid="{00000000-0005-0000-0000-00007F010000}"/>
    <cellStyle name="Normale 2 2" xfId="382" xr:uid="{00000000-0005-0000-0000-000080010000}"/>
    <cellStyle name="Normale 3" xfId="383" xr:uid="{00000000-0005-0000-0000-000081010000}"/>
    <cellStyle name="Normale 4" xfId="486" xr:uid="{00000000-0005-0000-0000-000082010000}"/>
    <cellStyle name="Normální 2" xfId="384" xr:uid="{00000000-0005-0000-0000-000083010000}"/>
    <cellStyle name="Normalno" xfId="0" builtinId="0"/>
    <cellStyle name="Normalno 2" xfId="385" xr:uid="{00000000-0005-0000-0000-000084010000}"/>
    <cellStyle name="Normalny 2" xfId="386" xr:uid="{00000000-0005-0000-0000-000085010000}"/>
    <cellStyle name="Note 2" xfId="387" xr:uid="{00000000-0005-0000-0000-000086010000}"/>
    <cellStyle name="Note 2 2" xfId="388" xr:uid="{00000000-0005-0000-0000-000087010000}"/>
    <cellStyle name="Notitie 2" xfId="389" xr:uid="{00000000-0005-0000-0000-000088010000}"/>
    <cellStyle name="Notitie 2 2" xfId="390" xr:uid="{00000000-0005-0000-0000-000089010000}"/>
    <cellStyle name="Ongeldig 2" xfId="391" xr:uid="{00000000-0005-0000-0000-00008A010000}"/>
    <cellStyle name="Ongeldig 2 2" xfId="392" xr:uid="{00000000-0005-0000-0000-00008B010000}"/>
    <cellStyle name="Output 2" xfId="393" xr:uid="{00000000-0005-0000-0000-00008C010000}"/>
    <cellStyle name="Output 2 2" xfId="394" xr:uid="{00000000-0005-0000-0000-00008D010000}"/>
    <cellStyle name="Pourcentage 2" xfId="395" xr:uid="{00000000-0005-0000-0000-00008E010000}"/>
    <cellStyle name="Pourcentage 2 2" xfId="396" xr:uid="{00000000-0005-0000-0000-00008F010000}"/>
    <cellStyle name="Pourcentage 2 2 2" xfId="397" xr:uid="{00000000-0005-0000-0000-000090010000}"/>
    <cellStyle name="Pourcentage 2 2 2 2" xfId="398" xr:uid="{00000000-0005-0000-0000-000091010000}"/>
    <cellStyle name="Pourcentage 2 2 3" xfId="399" xr:uid="{00000000-0005-0000-0000-000092010000}"/>
    <cellStyle name="Pourcentage 2 3" xfId="400" xr:uid="{00000000-0005-0000-0000-000093010000}"/>
    <cellStyle name="Pourcentage 2 3 2" xfId="401" xr:uid="{00000000-0005-0000-0000-000094010000}"/>
    <cellStyle name="Pourcentage 2 4" xfId="402" xr:uid="{00000000-0005-0000-0000-000095010000}"/>
    <cellStyle name="Standaard 2" xfId="403" xr:uid="{00000000-0005-0000-0000-000096010000}"/>
    <cellStyle name="Standaard 2 2" xfId="404" xr:uid="{00000000-0005-0000-0000-000097010000}"/>
    <cellStyle name="Standaard 2 2 2" xfId="405" xr:uid="{00000000-0005-0000-0000-000098010000}"/>
    <cellStyle name="Standaard 2 2 2 2" xfId="406" xr:uid="{00000000-0005-0000-0000-000099010000}"/>
    <cellStyle name="Standaard 2 2 2 2 2" xfId="407" xr:uid="{00000000-0005-0000-0000-00009A010000}"/>
    <cellStyle name="Standaard 2 2 2 3" xfId="408" xr:uid="{00000000-0005-0000-0000-00009B010000}"/>
    <cellStyle name="Standaard 2 2 3" xfId="409" xr:uid="{00000000-0005-0000-0000-00009C010000}"/>
    <cellStyle name="Standaard 2 2 3 2" xfId="410" xr:uid="{00000000-0005-0000-0000-00009D010000}"/>
    <cellStyle name="Standaard 2 2 4" xfId="411" xr:uid="{00000000-0005-0000-0000-00009E010000}"/>
    <cellStyle name="Standaard 2 3" xfId="412" xr:uid="{00000000-0005-0000-0000-00009F010000}"/>
    <cellStyle name="Standaard 2 3 2" xfId="413" xr:uid="{00000000-0005-0000-0000-0000A0010000}"/>
    <cellStyle name="Standaard 2 4" xfId="414" xr:uid="{00000000-0005-0000-0000-0000A1010000}"/>
    <cellStyle name="Standaard 3" xfId="415" xr:uid="{00000000-0005-0000-0000-0000A2010000}"/>
    <cellStyle name="Standaard 3 2" xfId="416" xr:uid="{00000000-0005-0000-0000-0000A3010000}"/>
    <cellStyle name="Standaard 3 2 2" xfId="417" xr:uid="{00000000-0005-0000-0000-0000A4010000}"/>
    <cellStyle name="Standaard 3 2 2 2" xfId="418" xr:uid="{00000000-0005-0000-0000-0000A5010000}"/>
    <cellStyle name="Standaard 3 2 3" xfId="419" xr:uid="{00000000-0005-0000-0000-0000A6010000}"/>
    <cellStyle name="Standaard 3 3" xfId="420" xr:uid="{00000000-0005-0000-0000-0000A7010000}"/>
    <cellStyle name="Standaard 3 3 2" xfId="421" xr:uid="{00000000-0005-0000-0000-0000A8010000}"/>
    <cellStyle name="Standaard 3 3 2 2" xfId="422" xr:uid="{00000000-0005-0000-0000-0000A9010000}"/>
    <cellStyle name="Standaard 3 3 3" xfId="423" xr:uid="{00000000-0005-0000-0000-0000AA010000}"/>
    <cellStyle name="Standaard 3 4" xfId="424" xr:uid="{00000000-0005-0000-0000-0000AB010000}"/>
    <cellStyle name="Standaard 3 4 2" xfId="425" xr:uid="{00000000-0005-0000-0000-0000AC010000}"/>
    <cellStyle name="Standaard 3 5" xfId="426" xr:uid="{00000000-0005-0000-0000-0000AD010000}"/>
    <cellStyle name="Standaard 4" xfId="427" xr:uid="{00000000-0005-0000-0000-0000AE010000}"/>
    <cellStyle name="Standaard 4 2" xfId="428" xr:uid="{00000000-0005-0000-0000-0000AF010000}"/>
    <cellStyle name="Standaard 4 2 2" xfId="429" xr:uid="{00000000-0005-0000-0000-0000B0010000}"/>
    <cellStyle name="Standaard 4 2 2 2" xfId="430" xr:uid="{00000000-0005-0000-0000-0000B1010000}"/>
    <cellStyle name="Standaard 4 2 2 2 2" xfId="431" xr:uid="{00000000-0005-0000-0000-0000B2010000}"/>
    <cellStyle name="Standaard 4 2 2 3" xfId="432" xr:uid="{00000000-0005-0000-0000-0000B3010000}"/>
    <cellStyle name="Standaard 4 2 3" xfId="433" xr:uid="{00000000-0005-0000-0000-0000B4010000}"/>
    <cellStyle name="Standaard 4 2 3 2" xfId="434" xr:uid="{00000000-0005-0000-0000-0000B5010000}"/>
    <cellStyle name="Standaard 4 2 4" xfId="435" xr:uid="{00000000-0005-0000-0000-0000B6010000}"/>
    <cellStyle name="Standaard 4 3" xfId="436" xr:uid="{00000000-0005-0000-0000-0000B7010000}"/>
    <cellStyle name="Standaard 4 3 2" xfId="437" xr:uid="{00000000-0005-0000-0000-0000B8010000}"/>
    <cellStyle name="Standaard 4 3 2 2" xfId="438" xr:uid="{00000000-0005-0000-0000-0000B9010000}"/>
    <cellStyle name="Standaard 4 3 3" xfId="439" xr:uid="{00000000-0005-0000-0000-0000BA010000}"/>
    <cellStyle name="Standaard 4 4" xfId="440" xr:uid="{00000000-0005-0000-0000-0000BB010000}"/>
    <cellStyle name="Standaard 4 4 2" xfId="441" xr:uid="{00000000-0005-0000-0000-0000BC010000}"/>
    <cellStyle name="Standaard 4 5" xfId="442" xr:uid="{00000000-0005-0000-0000-0000BD010000}"/>
    <cellStyle name="Standaard 5" xfId="443" xr:uid="{00000000-0005-0000-0000-0000BE010000}"/>
    <cellStyle name="Standaard 5 2" xfId="444" xr:uid="{00000000-0005-0000-0000-0000BF010000}"/>
    <cellStyle name="Standaard 5 2 2" xfId="445" xr:uid="{00000000-0005-0000-0000-0000C0010000}"/>
    <cellStyle name="Standaard 5 2 2 2" xfId="446" xr:uid="{00000000-0005-0000-0000-0000C1010000}"/>
    <cellStyle name="Standaard 5 2 3" xfId="447" xr:uid="{00000000-0005-0000-0000-0000C2010000}"/>
    <cellStyle name="Standaard 5 3" xfId="448" xr:uid="{00000000-0005-0000-0000-0000C3010000}"/>
    <cellStyle name="Standaard 5 3 2" xfId="449" xr:uid="{00000000-0005-0000-0000-0000C4010000}"/>
    <cellStyle name="Standaard 5 3 2 2" xfId="450" xr:uid="{00000000-0005-0000-0000-0000C5010000}"/>
    <cellStyle name="Standaard 5 3 3" xfId="451" xr:uid="{00000000-0005-0000-0000-0000C6010000}"/>
    <cellStyle name="Standaard 5 4" xfId="452" xr:uid="{00000000-0005-0000-0000-0000C7010000}"/>
    <cellStyle name="Standaard 5 4 2" xfId="453" xr:uid="{00000000-0005-0000-0000-0000C8010000}"/>
    <cellStyle name="Standaard 5 5" xfId="454" xr:uid="{00000000-0005-0000-0000-0000C9010000}"/>
    <cellStyle name="Standard 2" xfId="455" xr:uid="{00000000-0005-0000-0000-0000CA010000}"/>
    <cellStyle name="Standard 2 2" xfId="456" xr:uid="{00000000-0005-0000-0000-0000CB010000}"/>
    <cellStyle name="Standard 2 2 2" xfId="457" xr:uid="{00000000-0005-0000-0000-0000CC010000}"/>
    <cellStyle name="Standard 2 2 2 2" xfId="458" xr:uid="{00000000-0005-0000-0000-0000CD010000}"/>
    <cellStyle name="Standard 2 2 3" xfId="459" xr:uid="{00000000-0005-0000-0000-0000CE010000}"/>
    <cellStyle name="Standard 2 3" xfId="460" xr:uid="{00000000-0005-0000-0000-0000CF010000}"/>
    <cellStyle name="Standard 2 3 2" xfId="461" xr:uid="{00000000-0005-0000-0000-0000D0010000}"/>
    <cellStyle name="Standard 2 4" xfId="462" xr:uid="{00000000-0005-0000-0000-0000D1010000}"/>
    <cellStyle name="Standard 2 4 2" xfId="463" xr:uid="{00000000-0005-0000-0000-0000D2010000}"/>
    <cellStyle name="Standard 2 4 3" xfId="464" xr:uid="{00000000-0005-0000-0000-0000D3010000}"/>
    <cellStyle name="Titel 2" xfId="465" xr:uid="{00000000-0005-0000-0000-0000D4010000}"/>
    <cellStyle name="Titel 2 2" xfId="466" xr:uid="{00000000-0005-0000-0000-0000D5010000}"/>
    <cellStyle name="Titel 3" xfId="467" xr:uid="{00000000-0005-0000-0000-0000D6010000}"/>
    <cellStyle name="Titel 3 2" xfId="468" xr:uid="{00000000-0005-0000-0000-0000D7010000}"/>
    <cellStyle name="Titel 4" xfId="469" xr:uid="{00000000-0005-0000-0000-0000D8010000}"/>
    <cellStyle name="Title 2" xfId="470" xr:uid="{00000000-0005-0000-0000-0000D9010000}"/>
    <cellStyle name="Title 2 2" xfId="471" xr:uid="{00000000-0005-0000-0000-0000DA010000}"/>
    <cellStyle name="Totaal 2" xfId="472" xr:uid="{00000000-0005-0000-0000-0000DB010000}"/>
    <cellStyle name="Totaal 2 2" xfId="473" xr:uid="{00000000-0005-0000-0000-0000DC010000}"/>
    <cellStyle name="Totaal 3" xfId="474" xr:uid="{00000000-0005-0000-0000-0000DD010000}"/>
    <cellStyle name="Total 2" xfId="475" xr:uid="{00000000-0005-0000-0000-0000DE010000}"/>
    <cellStyle name="Total 2 2" xfId="476" xr:uid="{00000000-0005-0000-0000-0000DF010000}"/>
    <cellStyle name="Waarschuwingstekst 2" xfId="477" xr:uid="{00000000-0005-0000-0000-0000E0010000}"/>
    <cellStyle name="Waarschuwingstekst 2 2" xfId="478" xr:uid="{00000000-0005-0000-0000-0000E1010000}"/>
    <cellStyle name="Waarschuwingstekst 3" xfId="479" xr:uid="{00000000-0005-0000-0000-0000E2010000}"/>
    <cellStyle name="Waarschuwingstekst 3 2" xfId="480" xr:uid="{00000000-0005-0000-0000-0000E3010000}"/>
    <cellStyle name="Waarschuwingstekst 4" xfId="481" xr:uid="{00000000-0005-0000-0000-0000E4010000}"/>
    <cellStyle name="Warning Text 2" xfId="482" xr:uid="{00000000-0005-0000-0000-0000E5010000}"/>
    <cellStyle name="Warning Text 2 2" xfId="483" xr:uid="{00000000-0005-0000-0000-0000E6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66FF"/>
      <rgbColor rgb="0000FFFF"/>
      <rgbColor rgb="00800000"/>
      <rgbColor rgb="00008000"/>
      <rgbColor rgb="00004586"/>
      <rgbColor rgb="00808000"/>
      <rgbColor rgb="00800080"/>
      <rgbColor rgb="00008BCB"/>
      <rgbColor rgb="00C0C0C0"/>
      <rgbColor rgb="00808080"/>
      <rgbColor rgb="006CB7E4"/>
      <rgbColor rgb="00FF3366"/>
      <rgbColor rgb="00FFFFCC"/>
      <rgbColor rgb="00BFE9FF"/>
      <rgbColor rgb="00660066"/>
      <rgbColor rgb="00FF8080"/>
      <rgbColor rgb="001660A4"/>
      <rgbColor rgb="00CCCCFF"/>
      <rgbColor rgb="00000080"/>
      <rgbColor rgb="00FF00FF"/>
      <rgbColor rgb="00FFD320"/>
      <rgbColor rgb="0000FFFF"/>
      <rgbColor rgb="00800080"/>
      <rgbColor rgb="00800000"/>
      <rgbColor rgb="00005588"/>
      <rgbColor rgb="000000FF"/>
      <rgbColor rgb="0000B050"/>
      <rgbColor rgb="00DCE6F2"/>
      <rgbColor rgb="00CCFFCC"/>
      <rgbColor rgb="00FFFF99"/>
      <rgbColor rgb="0099CCFF"/>
      <rgbColor rgb="00FF99CC"/>
      <rgbColor rgb="00CC99FF"/>
      <rgbColor rgb="00FFCC99"/>
      <rgbColor rgb="0011487B"/>
      <rgbColor rgb="0033CCCC"/>
      <rgbColor rgb="00FFC000"/>
      <rgbColor rgb="00FFCC00"/>
      <rgbColor rgb="00FF9900"/>
      <rgbColor rgb="00FF6600"/>
      <rgbColor rgb="009966CC"/>
      <rgbColor rgb="00969696"/>
      <rgbColor rgb="00003366"/>
      <rgbColor rgb="00339966"/>
      <rgbColor rgb="00162F55"/>
      <rgbColor rgb="001B4379"/>
      <rgbColor rgb="00993300"/>
      <rgbColor rgb="00FF420E"/>
      <rgbColor rgb="00333399"/>
      <rgbColor rgb="00333333"/>
    </indexedColors>
    <mruColors>
      <color rgb="FFFFFFCC"/>
      <color rgb="FFCCFF99"/>
      <color rgb="FF00FFFF"/>
      <color rgb="FFFFCCCC"/>
      <color rgb="FFFFFF99"/>
      <color rgb="FF990033"/>
      <color rgb="FF0099FF"/>
      <color rgb="FF00CCFF"/>
      <color rgb="FFFFCCFF"/>
      <color rgb="FFB3F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457200</xdr:colOff>
      <xdr:row>1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3</xdr:col>
      <xdr:colOff>247650</xdr:colOff>
      <xdr:row>1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7626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67560</xdr:colOff>
      <xdr:row>0</xdr:row>
      <xdr:rowOff>702469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0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573881</xdr:colOff>
      <xdr:row>5</xdr:row>
      <xdr:rowOff>54769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260422</xdr:colOff>
      <xdr:row>61</xdr:row>
      <xdr:rowOff>9526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5500422" cy="98869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showGridLines="0" workbookViewId="0">
      <selection sqref="A1:A2"/>
    </sheetView>
  </sheetViews>
  <sheetFormatPr defaultRowHeight="13.2" x14ac:dyDescent="0.25"/>
  <cols>
    <col min="1" max="1" width="23.5546875" customWidth="1"/>
    <col min="2" max="2" width="17.21875" customWidth="1"/>
    <col min="3" max="3" width="20.5546875" customWidth="1"/>
    <col min="4" max="4" width="17.44140625" customWidth="1"/>
    <col min="5" max="5" width="22" customWidth="1"/>
  </cols>
  <sheetData>
    <row r="1" spans="1:5" ht="18" customHeight="1" x14ac:dyDescent="0.25">
      <c r="A1" s="368" t="s">
        <v>42</v>
      </c>
      <c r="B1" s="366"/>
      <c r="C1" s="366"/>
      <c r="D1" s="366"/>
      <c r="E1" s="367"/>
    </row>
    <row r="2" spans="1:5" ht="18.75" customHeight="1" thickBot="1" x14ac:dyDescent="0.3">
      <c r="A2" s="369"/>
      <c r="B2" s="110" t="s">
        <v>98</v>
      </c>
      <c r="C2" s="110" t="s">
        <v>99</v>
      </c>
      <c r="D2" s="110" t="s">
        <v>97</v>
      </c>
      <c r="E2" s="111" t="s">
        <v>39</v>
      </c>
    </row>
    <row r="3" spans="1:5" ht="24" customHeight="1" x14ac:dyDescent="0.25">
      <c r="A3" s="598" t="s">
        <v>106</v>
      </c>
      <c r="B3" s="599">
        <v>60103</v>
      </c>
      <c r="C3" s="599">
        <v>70915</v>
      </c>
      <c r="D3" s="599">
        <v>73001</v>
      </c>
      <c r="E3" s="600"/>
    </row>
    <row r="4" spans="1:5" ht="20.55" customHeight="1" x14ac:dyDescent="0.25">
      <c r="A4" s="601" t="s">
        <v>110</v>
      </c>
      <c r="B4" s="104">
        <v>60102</v>
      </c>
      <c r="C4" s="104">
        <v>70914</v>
      </c>
      <c r="D4" s="104">
        <v>73000</v>
      </c>
      <c r="E4" s="105"/>
    </row>
    <row r="5" spans="1:5" ht="26.55" customHeight="1" x14ac:dyDescent="0.25">
      <c r="A5" s="601" t="s">
        <v>108</v>
      </c>
      <c r="B5" s="104">
        <v>60101</v>
      </c>
      <c r="C5" s="106"/>
      <c r="D5" s="106"/>
      <c r="E5" s="107"/>
    </row>
    <row r="6" spans="1:5" ht="22.5" customHeight="1" x14ac:dyDescent="0.25">
      <c r="A6" s="601" t="s">
        <v>111</v>
      </c>
      <c r="B6" s="104">
        <v>60100</v>
      </c>
      <c r="C6" s="106"/>
      <c r="D6" s="106"/>
      <c r="E6" s="107"/>
    </row>
    <row r="7" spans="1:5" ht="25.05" customHeight="1" x14ac:dyDescent="0.25">
      <c r="A7" s="601" t="s">
        <v>107</v>
      </c>
      <c r="B7" s="104"/>
      <c r="C7" s="104"/>
      <c r="D7" s="104">
        <v>73001</v>
      </c>
      <c r="E7" s="105">
        <v>10011</v>
      </c>
    </row>
    <row r="8" spans="1:5" ht="25.5" customHeight="1" thickBot="1" x14ac:dyDescent="0.3">
      <c r="A8" s="602" t="s">
        <v>109</v>
      </c>
      <c r="B8" s="108"/>
      <c r="C8" s="108"/>
      <c r="D8" s="108">
        <v>73000</v>
      </c>
      <c r="E8" s="109">
        <v>10012</v>
      </c>
    </row>
    <row r="11" spans="1:5" ht="15.6" x14ac:dyDescent="0.25">
      <c r="A11" s="603"/>
    </row>
  </sheetData>
  <mergeCells count="2">
    <mergeCell ref="B1:E1"/>
    <mergeCell ref="A1:A2"/>
  </mergeCells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2"/>
  <sheetViews>
    <sheetView showGridLines="0" tabSelected="1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sqref="A1:D1"/>
    </sheetView>
  </sheetViews>
  <sheetFormatPr defaultRowHeight="13.2" x14ac:dyDescent="0.25"/>
  <cols>
    <col min="1" max="1" width="8.77734375" customWidth="1"/>
    <col min="2" max="2" width="28.77734375" customWidth="1"/>
    <col min="3" max="3" width="13" customWidth="1"/>
    <col min="4" max="4" width="11.5546875" customWidth="1"/>
    <col min="5" max="5" width="10.5546875" customWidth="1"/>
    <col min="6" max="6" width="13" customWidth="1"/>
    <col min="7" max="13" width="4.21875" customWidth="1"/>
    <col min="14" max="14" width="10.5546875" customWidth="1"/>
    <col min="15" max="15" width="12.77734375" customWidth="1"/>
    <col min="16" max="16" width="10.5546875" customWidth="1"/>
    <col min="17" max="17" width="13" customWidth="1"/>
    <col min="18" max="24" width="4.21875" customWidth="1"/>
    <col min="25" max="25" width="10.5546875" customWidth="1"/>
    <col min="26" max="26" width="13.77734375" customWidth="1"/>
    <col min="27" max="27" width="10.5546875" customWidth="1"/>
    <col min="28" max="28" width="13.33203125" customWidth="1"/>
    <col min="29" max="35" width="4.21875" customWidth="1"/>
    <col min="36" max="37" width="10.5546875" customWidth="1"/>
  </cols>
  <sheetData>
    <row r="1" spans="1:37" ht="67.5" customHeight="1" thickBot="1" x14ac:dyDescent="0.3">
      <c r="A1" s="373"/>
      <c r="B1" s="374"/>
      <c r="C1" s="374"/>
      <c r="D1" s="375"/>
      <c r="E1" s="102"/>
      <c r="F1" s="102"/>
      <c r="G1" s="395" t="s">
        <v>129</v>
      </c>
      <c r="H1" s="395"/>
      <c r="I1" s="395"/>
      <c r="J1" s="395"/>
      <c r="K1" s="395"/>
      <c r="L1" s="395"/>
      <c r="M1" s="395"/>
      <c r="N1" s="395"/>
      <c r="O1" s="395"/>
      <c r="P1" s="395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</row>
    <row r="2" spans="1:37" s="3" customFormat="1" ht="15.6" x14ac:dyDescent="0.3">
      <c r="A2" s="376" t="s">
        <v>17</v>
      </c>
      <c r="B2" s="377"/>
      <c r="C2" s="378"/>
      <c r="D2" s="379"/>
      <c r="E2" s="397" t="s">
        <v>109</v>
      </c>
      <c r="F2" s="398"/>
      <c r="G2" s="398"/>
      <c r="H2" s="398"/>
      <c r="I2" s="398"/>
      <c r="J2" s="398"/>
      <c r="K2" s="398"/>
      <c r="L2" s="398"/>
      <c r="M2" s="398"/>
      <c r="N2" s="398"/>
      <c r="O2" s="399"/>
      <c r="P2" s="397" t="s">
        <v>110</v>
      </c>
      <c r="Q2" s="398"/>
      <c r="R2" s="398"/>
      <c r="S2" s="398"/>
      <c r="T2" s="398"/>
      <c r="U2" s="398"/>
      <c r="V2" s="398"/>
      <c r="W2" s="398"/>
      <c r="X2" s="398"/>
      <c r="Y2" s="398"/>
      <c r="Z2" s="399"/>
      <c r="AA2" s="441" t="s">
        <v>111</v>
      </c>
      <c r="AB2" s="442"/>
      <c r="AC2" s="442"/>
      <c r="AD2" s="442"/>
      <c r="AE2" s="442"/>
      <c r="AF2" s="442"/>
      <c r="AG2" s="442"/>
      <c r="AH2" s="442"/>
      <c r="AI2" s="442"/>
      <c r="AJ2" s="442"/>
      <c r="AK2" s="443"/>
    </row>
    <row r="3" spans="1:37" s="3" customFormat="1" ht="15.6" x14ac:dyDescent="0.3">
      <c r="A3" s="388" t="s">
        <v>22</v>
      </c>
      <c r="B3" s="389"/>
      <c r="C3" s="390"/>
      <c r="D3" s="391"/>
      <c r="E3" s="400" t="s">
        <v>15</v>
      </c>
      <c r="F3" s="401"/>
      <c r="G3" s="401"/>
      <c r="H3" s="401"/>
      <c r="I3" s="401"/>
      <c r="J3" s="401"/>
      <c r="K3" s="401"/>
      <c r="L3" s="401"/>
      <c r="M3" s="401"/>
      <c r="N3" s="401"/>
      <c r="O3" s="402"/>
      <c r="P3" s="400" t="s">
        <v>105</v>
      </c>
      <c r="Q3" s="401"/>
      <c r="R3" s="401"/>
      <c r="S3" s="401"/>
      <c r="T3" s="401"/>
      <c r="U3" s="401"/>
      <c r="V3" s="401"/>
      <c r="W3" s="401"/>
      <c r="X3" s="401"/>
      <c r="Y3" s="401"/>
      <c r="Z3" s="402"/>
      <c r="AA3" s="444" t="s">
        <v>6</v>
      </c>
      <c r="AB3" s="445"/>
      <c r="AC3" s="445"/>
      <c r="AD3" s="445"/>
      <c r="AE3" s="445"/>
      <c r="AF3" s="445"/>
      <c r="AG3" s="445"/>
      <c r="AH3" s="445"/>
      <c r="AI3" s="445"/>
      <c r="AJ3" s="445"/>
      <c r="AK3" s="446"/>
    </row>
    <row r="4" spans="1:37" s="3" customFormat="1" ht="15.6" x14ac:dyDescent="0.3">
      <c r="A4" s="388" t="s">
        <v>23</v>
      </c>
      <c r="B4" s="389"/>
      <c r="C4" s="390"/>
      <c r="D4" s="391"/>
      <c r="E4" s="400" t="s">
        <v>105</v>
      </c>
      <c r="F4" s="401"/>
      <c r="G4" s="401"/>
      <c r="H4" s="401"/>
      <c r="I4" s="401"/>
      <c r="J4" s="401"/>
      <c r="K4" s="401"/>
      <c r="L4" s="401"/>
      <c r="M4" s="401"/>
      <c r="N4" s="401"/>
      <c r="O4" s="402"/>
      <c r="P4" s="400" t="s">
        <v>102</v>
      </c>
      <c r="Q4" s="401"/>
      <c r="R4" s="401"/>
      <c r="S4" s="401"/>
      <c r="T4" s="401"/>
      <c r="U4" s="401"/>
      <c r="V4" s="401"/>
      <c r="W4" s="401"/>
      <c r="X4" s="401"/>
      <c r="Y4" s="401"/>
      <c r="Z4" s="402"/>
      <c r="AA4" s="444" t="s">
        <v>85</v>
      </c>
      <c r="AB4" s="445"/>
      <c r="AC4" s="445"/>
      <c r="AD4" s="445"/>
      <c r="AE4" s="445"/>
      <c r="AF4" s="445"/>
      <c r="AG4" s="445"/>
      <c r="AH4" s="445"/>
      <c r="AI4" s="445"/>
      <c r="AJ4" s="445"/>
      <c r="AK4" s="446"/>
    </row>
    <row r="5" spans="1:37" s="3" customFormat="1" ht="16.2" thickBot="1" x14ac:dyDescent="0.35">
      <c r="A5" s="392" t="s">
        <v>44</v>
      </c>
      <c r="B5" s="393"/>
      <c r="C5" s="393"/>
      <c r="D5" s="394"/>
      <c r="E5" s="414"/>
      <c r="F5" s="415"/>
      <c r="G5" s="416"/>
      <c r="H5" s="416"/>
      <c r="I5" s="416"/>
      <c r="J5" s="416"/>
      <c r="K5" s="416"/>
      <c r="L5" s="416"/>
      <c r="M5" s="416"/>
      <c r="N5" s="415"/>
      <c r="O5" s="417"/>
      <c r="P5" s="414"/>
      <c r="Q5" s="415"/>
      <c r="R5" s="416"/>
      <c r="S5" s="416"/>
      <c r="T5" s="416"/>
      <c r="U5" s="416"/>
      <c r="V5" s="416"/>
      <c r="W5" s="416"/>
      <c r="X5" s="416"/>
      <c r="Y5" s="415"/>
      <c r="Z5" s="417"/>
      <c r="AA5" s="447"/>
      <c r="AB5" s="448"/>
      <c r="AC5" s="449"/>
      <c r="AD5" s="449"/>
      <c r="AE5" s="449"/>
      <c r="AF5" s="449"/>
      <c r="AG5" s="449"/>
      <c r="AH5" s="449"/>
      <c r="AI5" s="449"/>
      <c r="AJ5" s="448"/>
      <c r="AK5" s="450"/>
    </row>
    <row r="6" spans="1:37" s="3" customFormat="1" ht="15" customHeight="1" x14ac:dyDescent="0.25">
      <c r="A6" s="380" t="s">
        <v>29</v>
      </c>
      <c r="B6" s="381"/>
      <c r="C6" s="382"/>
      <c r="D6" s="383"/>
      <c r="E6" s="407"/>
      <c r="F6" s="408"/>
      <c r="G6" s="176" t="s">
        <v>46</v>
      </c>
      <c r="H6" s="177" t="s">
        <v>47</v>
      </c>
      <c r="I6" s="177" t="s">
        <v>48</v>
      </c>
      <c r="J6" s="177" t="s">
        <v>49</v>
      </c>
      <c r="K6" s="177" t="s">
        <v>50</v>
      </c>
      <c r="L6" s="177" t="s">
        <v>51</v>
      </c>
      <c r="M6" s="178" t="s">
        <v>52</v>
      </c>
      <c r="N6" s="167"/>
      <c r="O6" s="49"/>
      <c r="P6" s="407"/>
      <c r="Q6" s="408"/>
      <c r="R6" s="176" t="s">
        <v>46</v>
      </c>
      <c r="S6" s="177" t="s">
        <v>47</v>
      </c>
      <c r="T6" s="177" t="s">
        <v>48</v>
      </c>
      <c r="U6" s="177" t="s">
        <v>49</v>
      </c>
      <c r="V6" s="177" t="s">
        <v>50</v>
      </c>
      <c r="W6" s="177" t="s">
        <v>51</v>
      </c>
      <c r="X6" s="178" t="s">
        <v>52</v>
      </c>
      <c r="Y6" s="167"/>
      <c r="Z6" s="49"/>
      <c r="AA6" s="455"/>
      <c r="AB6" s="456"/>
      <c r="AC6" s="232" t="s">
        <v>46</v>
      </c>
      <c r="AD6" s="184" t="s">
        <v>47</v>
      </c>
      <c r="AE6" s="184" t="s">
        <v>48</v>
      </c>
      <c r="AF6" s="184" t="s">
        <v>49</v>
      </c>
      <c r="AG6" s="184" t="s">
        <v>50</v>
      </c>
      <c r="AH6" s="184" t="s">
        <v>51</v>
      </c>
      <c r="AI6" s="185" t="s">
        <v>52</v>
      </c>
      <c r="AJ6" s="93"/>
      <c r="AK6" s="85"/>
    </row>
    <row r="7" spans="1:37" s="3" customFormat="1" ht="15" thickBot="1" x14ac:dyDescent="0.35">
      <c r="A7" s="380"/>
      <c r="B7" s="381"/>
      <c r="C7" s="382"/>
      <c r="D7" s="383"/>
      <c r="E7" s="409"/>
      <c r="F7" s="410"/>
      <c r="G7" s="179" t="s">
        <v>19</v>
      </c>
      <c r="H7" s="180" t="s">
        <v>19</v>
      </c>
      <c r="I7" s="180" t="s">
        <v>19</v>
      </c>
      <c r="J7" s="180" t="s">
        <v>19</v>
      </c>
      <c r="K7" s="180" t="s">
        <v>19</v>
      </c>
      <c r="L7" s="180" t="s">
        <v>19</v>
      </c>
      <c r="M7" s="181" t="s">
        <v>19</v>
      </c>
      <c r="N7" s="168"/>
      <c r="O7" s="169"/>
      <c r="P7" s="409"/>
      <c r="Q7" s="410"/>
      <c r="R7" s="179"/>
      <c r="S7" s="180" t="s">
        <v>19</v>
      </c>
      <c r="T7" s="180" t="s">
        <v>19</v>
      </c>
      <c r="U7" s="180"/>
      <c r="V7" s="180" t="s">
        <v>19</v>
      </c>
      <c r="W7" s="180" t="s">
        <v>19</v>
      </c>
      <c r="X7" s="181" t="s">
        <v>19</v>
      </c>
      <c r="Y7" s="168"/>
      <c r="Z7" s="169"/>
      <c r="AA7" s="457"/>
      <c r="AB7" s="458"/>
      <c r="AC7" s="187" t="s">
        <v>19</v>
      </c>
      <c r="AD7" s="187" t="s">
        <v>19</v>
      </c>
      <c r="AE7" s="187" t="s">
        <v>19</v>
      </c>
      <c r="AF7" s="187" t="s">
        <v>19</v>
      </c>
      <c r="AG7" s="187" t="s">
        <v>19</v>
      </c>
      <c r="AH7" s="186" t="s">
        <v>19</v>
      </c>
      <c r="AI7" s="187" t="s">
        <v>19</v>
      </c>
      <c r="AJ7" s="94"/>
      <c r="AK7" s="86"/>
    </row>
    <row r="8" spans="1:37" s="3" customFormat="1" ht="33" customHeight="1" thickBot="1" x14ac:dyDescent="0.3">
      <c r="A8" s="384" t="s">
        <v>24</v>
      </c>
      <c r="B8" s="385"/>
      <c r="C8" s="386"/>
      <c r="D8" s="387"/>
      <c r="E8" s="403"/>
      <c r="F8" s="404"/>
      <c r="G8" s="405"/>
      <c r="H8" s="405"/>
      <c r="I8" s="405"/>
      <c r="J8" s="405"/>
      <c r="K8" s="405"/>
      <c r="L8" s="405"/>
      <c r="M8" s="405"/>
      <c r="N8" s="404"/>
      <c r="O8" s="406"/>
      <c r="P8" s="403"/>
      <c r="Q8" s="404"/>
      <c r="R8" s="405"/>
      <c r="S8" s="405"/>
      <c r="T8" s="405"/>
      <c r="U8" s="405"/>
      <c r="V8" s="405"/>
      <c r="W8" s="405"/>
      <c r="X8" s="405"/>
      <c r="Y8" s="404"/>
      <c r="Z8" s="406"/>
      <c r="AA8" s="451"/>
      <c r="AB8" s="452"/>
      <c r="AC8" s="453"/>
      <c r="AD8" s="453"/>
      <c r="AE8" s="453"/>
      <c r="AF8" s="453"/>
      <c r="AG8" s="453"/>
      <c r="AH8" s="453"/>
      <c r="AI8" s="453"/>
      <c r="AJ8" s="452"/>
      <c r="AK8" s="454"/>
    </row>
    <row r="9" spans="1:37" s="2" customFormat="1" ht="15.6" thickBot="1" x14ac:dyDescent="0.3">
      <c r="A9" s="95" t="s">
        <v>103</v>
      </c>
      <c r="B9" s="96" t="s">
        <v>25</v>
      </c>
      <c r="C9" s="97" t="s">
        <v>81</v>
      </c>
      <c r="D9" s="97" t="s">
        <v>24</v>
      </c>
      <c r="E9" s="98" t="s">
        <v>80</v>
      </c>
      <c r="F9" s="96" t="s">
        <v>53</v>
      </c>
      <c r="G9" s="99" t="s">
        <v>18</v>
      </c>
      <c r="H9" s="411" t="s">
        <v>20</v>
      </c>
      <c r="I9" s="412"/>
      <c r="J9" s="100"/>
      <c r="K9" s="100" t="s">
        <v>18</v>
      </c>
      <c r="L9" s="411" t="s">
        <v>21</v>
      </c>
      <c r="M9" s="413"/>
      <c r="N9" s="98" t="s">
        <v>80</v>
      </c>
      <c r="O9" s="171" t="s">
        <v>45</v>
      </c>
      <c r="P9" s="98" t="s">
        <v>80</v>
      </c>
      <c r="Q9" s="100" t="s">
        <v>53</v>
      </c>
      <c r="R9" s="99" t="s">
        <v>18</v>
      </c>
      <c r="S9" s="411" t="s">
        <v>20</v>
      </c>
      <c r="T9" s="412"/>
      <c r="U9" s="100"/>
      <c r="V9" s="100" t="s">
        <v>18</v>
      </c>
      <c r="W9" s="411" t="s">
        <v>21</v>
      </c>
      <c r="X9" s="413"/>
      <c r="Y9" s="98" t="s">
        <v>80</v>
      </c>
      <c r="Z9" s="171" t="s">
        <v>45</v>
      </c>
      <c r="AA9" s="98" t="s">
        <v>80</v>
      </c>
      <c r="AB9" s="96" t="s">
        <v>53</v>
      </c>
      <c r="AC9" s="99" t="s">
        <v>18</v>
      </c>
      <c r="AD9" s="411" t="s">
        <v>20</v>
      </c>
      <c r="AE9" s="412"/>
      <c r="AF9" s="100"/>
      <c r="AG9" s="100" t="s">
        <v>18</v>
      </c>
      <c r="AH9" s="411" t="s">
        <v>21</v>
      </c>
      <c r="AI9" s="413"/>
      <c r="AJ9" s="98" t="s">
        <v>80</v>
      </c>
      <c r="AK9" s="101" t="s">
        <v>45</v>
      </c>
    </row>
    <row r="10" spans="1:37" ht="18.45" customHeight="1" x14ac:dyDescent="0.25">
      <c r="A10" s="425" t="s">
        <v>28</v>
      </c>
      <c r="B10" s="9" t="s">
        <v>15</v>
      </c>
      <c r="C10" s="17"/>
      <c r="D10" s="137"/>
      <c r="E10" s="50"/>
      <c r="F10" s="124" t="s">
        <v>37</v>
      </c>
      <c r="G10" s="51"/>
      <c r="H10" s="418"/>
      <c r="I10" s="419"/>
      <c r="J10" s="52"/>
      <c r="K10" s="51">
        <v>1</v>
      </c>
      <c r="L10" s="418">
        <v>0.17361111111111113</v>
      </c>
      <c r="M10" s="419"/>
      <c r="N10" s="53">
        <v>10012</v>
      </c>
      <c r="O10" s="288"/>
      <c r="P10" s="344"/>
      <c r="Q10" s="345"/>
      <c r="R10" s="346"/>
      <c r="S10" s="499"/>
      <c r="T10" s="499"/>
      <c r="U10" s="347"/>
      <c r="V10" s="346"/>
      <c r="W10" s="499"/>
      <c r="X10" s="499"/>
      <c r="Y10" s="348"/>
      <c r="Z10" s="349"/>
      <c r="AA10" s="470"/>
      <c r="AB10" s="470"/>
      <c r="AC10" s="470"/>
      <c r="AD10" s="470"/>
      <c r="AE10" s="470"/>
      <c r="AF10" s="470"/>
      <c r="AG10" s="470"/>
      <c r="AH10" s="470"/>
      <c r="AI10" s="470"/>
      <c r="AJ10" s="470"/>
      <c r="AK10" s="471"/>
    </row>
    <row r="11" spans="1:37" ht="19.95" customHeight="1" x14ac:dyDescent="0.25">
      <c r="A11" s="425"/>
      <c r="B11" s="7" t="s">
        <v>89</v>
      </c>
      <c r="C11" s="15"/>
      <c r="D11" s="135"/>
      <c r="E11" s="54">
        <v>10012</v>
      </c>
      <c r="F11" s="125" t="s">
        <v>37</v>
      </c>
      <c r="G11" s="55">
        <v>1</v>
      </c>
      <c r="H11" s="420">
        <v>0.20486111111111113</v>
      </c>
      <c r="I11" s="421"/>
      <c r="J11" s="56"/>
      <c r="K11" s="55">
        <v>1</v>
      </c>
      <c r="L11" s="420">
        <v>0.20486111111111113</v>
      </c>
      <c r="M11" s="421"/>
      <c r="N11" s="57">
        <v>10012</v>
      </c>
      <c r="O11" s="295">
        <f t="shared" ref="O11:O15" si="0">("12-01-2019"+G11+H11)-("12-01-2019"+K10+L10)</f>
        <v>3.125E-2</v>
      </c>
      <c r="P11" s="350"/>
      <c r="Q11" s="351"/>
      <c r="R11" s="352"/>
      <c r="S11" s="435"/>
      <c r="T11" s="435"/>
      <c r="U11" s="353"/>
      <c r="V11" s="352"/>
      <c r="W11" s="435"/>
      <c r="X11" s="435"/>
      <c r="Y11" s="354"/>
      <c r="Z11" s="355"/>
      <c r="AA11" s="472"/>
      <c r="AB11" s="472"/>
      <c r="AC11" s="472"/>
      <c r="AD11" s="472"/>
      <c r="AE11" s="472"/>
      <c r="AF11" s="472"/>
      <c r="AG11" s="472"/>
      <c r="AH11" s="472"/>
      <c r="AI11" s="472"/>
      <c r="AJ11" s="472"/>
      <c r="AK11" s="473"/>
    </row>
    <row r="12" spans="1:37" ht="19.5" customHeight="1" x14ac:dyDescent="0.25">
      <c r="A12" s="425"/>
      <c r="B12" s="7" t="s">
        <v>90</v>
      </c>
      <c r="C12" s="15"/>
      <c r="D12" s="135"/>
      <c r="E12" s="54">
        <v>10012</v>
      </c>
      <c r="F12" s="125" t="s">
        <v>37</v>
      </c>
      <c r="G12" s="55">
        <v>1</v>
      </c>
      <c r="H12" s="420">
        <v>0.21875</v>
      </c>
      <c r="I12" s="421"/>
      <c r="J12" s="56"/>
      <c r="K12" s="55">
        <v>1</v>
      </c>
      <c r="L12" s="420">
        <v>0.28125</v>
      </c>
      <c r="M12" s="421"/>
      <c r="N12" s="57">
        <v>10012</v>
      </c>
      <c r="O12" s="295">
        <f t="shared" si="0"/>
        <v>1.3888888890505768E-2</v>
      </c>
      <c r="P12" s="350"/>
      <c r="Q12" s="351"/>
      <c r="R12" s="352"/>
      <c r="S12" s="435"/>
      <c r="T12" s="435"/>
      <c r="U12" s="353"/>
      <c r="V12" s="352"/>
      <c r="W12" s="435"/>
      <c r="X12" s="435"/>
      <c r="Y12" s="354"/>
      <c r="Z12" s="355"/>
      <c r="AA12" s="472"/>
      <c r="AB12" s="472"/>
      <c r="AC12" s="472"/>
      <c r="AD12" s="472"/>
      <c r="AE12" s="472"/>
      <c r="AF12" s="472"/>
      <c r="AG12" s="472"/>
      <c r="AH12" s="472"/>
      <c r="AI12" s="472"/>
      <c r="AJ12" s="472"/>
      <c r="AK12" s="473"/>
    </row>
    <row r="13" spans="1:37" ht="19.5" customHeight="1" x14ac:dyDescent="0.25">
      <c r="A13" s="425"/>
      <c r="B13" s="7" t="s">
        <v>91</v>
      </c>
      <c r="C13" s="15"/>
      <c r="D13" s="135"/>
      <c r="E13" s="54">
        <v>10012</v>
      </c>
      <c r="F13" s="125" t="s">
        <v>36</v>
      </c>
      <c r="G13" s="55">
        <v>1</v>
      </c>
      <c r="H13" s="420">
        <v>0.375</v>
      </c>
      <c r="I13" s="421"/>
      <c r="J13" s="56"/>
      <c r="K13" s="55">
        <v>1</v>
      </c>
      <c r="L13" s="420">
        <v>0.375</v>
      </c>
      <c r="M13" s="421"/>
      <c r="N13" s="57">
        <v>10012</v>
      </c>
      <c r="O13" s="295">
        <f t="shared" si="0"/>
        <v>9.375E-2</v>
      </c>
      <c r="P13" s="350"/>
      <c r="Q13" s="351"/>
      <c r="R13" s="352"/>
      <c r="S13" s="435"/>
      <c r="T13" s="435"/>
      <c r="U13" s="353"/>
      <c r="V13" s="352"/>
      <c r="W13" s="435"/>
      <c r="X13" s="435"/>
      <c r="Y13" s="354"/>
      <c r="Z13" s="355"/>
      <c r="AA13" s="472"/>
      <c r="AB13" s="472"/>
      <c r="AC13" s="472"/>
      <c r="AD13" s="472"/>
      <c r="AE13" s="472"/>
      <c r="AF13" s="472"/>
      <c r="AG13" s="472"/>
      <c r="AH13" s="472"/>
      <c r="AI13" s="472"/>
      <c r="AJ13" s="472"/>
      <c r="AK13" s="473"/>
    </row>
    <row r="14" spans="1:37" ht="20.55" customHeight="1" x14ac:dyDescent="0.25">
      <c r="A14" s="425"/>
      <c r="B14" s="7" t="s">
        <v>87</v>
      </c>
      <c r="C14" s="15"/>
      <c r="D14" s="135"/>
      <c r="E14" s="54">
        <v>10012</v>
      </c>
      <c r="F14" s="125" t="s">
        <v>35</v>
      </c>
      <c r="G14" s="55">
        <v>1</v>
      </c>
      <c r="H14" s="420">
        <v>0.54861111111111105</v>
      </c>
      <c r="I14" s="421"/>
      <c r="J14" s="56"/>
      <c r="K14" s="55">
        <v>1</v>
      </c>
      <c r="L14" s="420">
        <v>0.58333333333333337</v>
      </c>
      <c r="M14" s="421"/>
      <c r="N14" s="57">
        <v>10012</v>
      </c>
      <c r="O14" s="295">
        <f t="shared" si="0"/>
        <v>0.17361111110949423</v>
      </c>
      <c r="P14" s="350"/>
      <c r="Q14" s="351"/>
      <c r="R14" s="352"/>
      <c r="S14" s="435"/>
      <c r="T14" s="435"/>
      <c r="U14" s="353"/>
      <c r="V14" s="352"/>
      <c r="W14" s="435"/>
      <c r="X14" s="435"/>
      <c r="Y14" s="354"/>
      <c r="Z14" s="355"/>
      <c r="AA14" s="472"/>
      <c r="AB14" s="472"/>
      <c r="AC14" s="472"/>
      <c r="AD14" s="472"/>
      <c r="AE14" s="472"/>
      <c r="AF14" s="472"/>
      <c r="AG14" s="472"/>
      <c r="AH14" s="472"/>
      <c r="AI14" s="472"/>
      <c r="AJ14" s="472"/>
      <c r="AK14" s="473"/>
    </row>
    <row r="15" spans="1:37" ht="22.05" customHeight="1" thickBot="1" x14ac:dyDescent="0.3">
      <c r="A15" s="426"/>
      <c r="B15" s="8" t="s">
        <v>14</v>
      </c>
      <c r="C15" s="16"/>
      <c r="D15" s="138"/>
      <c r="E15" s="59">
        <v>10012</v>
      </c>
      <c r="F15" s="126" t="s">
        <v>34</v>
      </c>
      <c r="G15" s="60">
        <v>1</v>
      </c>
      <c r="H15" s="481">
        <v>0.62152777777777779</v>
      </c>
      <c r="I15" s="482"/>
      <c r="J15" s="61"/>
      <c r="K15" s="60">
        <v>1</v>
      </c>
      <c r="L15" s="481">
        <v>0.70486111111111116</v>
      </c>
      <c r="M15" s="482"/>
      <c r="N15" s="62">
        <v>10012</v>
      </c>
      <c r="O15" s="296">
        <f t="shared" si="0"/>
        <v>3.8194444445252884E-2</v>
      </c>
      <c r="P15" s="350"/>
      <c r="Q15" s="351"/>
      <c r="R15" s="352"/>
      <c r="S15" s="435"/>
      <c r="T15" s="435"/>
      <c r="U15" s="353"/>
      <c r="V15" s="352"/>
      <c r="W15" s="435"/>
      <c r="X15" s="435"/>
      <c r="Y15" s="354"/>
      <c r="Z15" s="355"/>
      <c r="AA15" s="472"/>
      <c r="AB15" s="472"/>
      <c r="AC15" s="472"/>
      <c r="AD15" s="472"/>
      <c r="AE15" s="472"/>
      <c r="AF15" s="472"/>
      <c r="AG15" s="472"/>
      <c r="AH15" s="472"/>
      <c r="AI15" s="472"/>
      <c r="AJ15" s="472"/>
      <c r="AK15" s="473"/>
    </row>
    <row r="16" spans="1:37" ht="19.05" customHeight="1" x14ac:dyDescent="0.25">
      <c r="A16" s="423" t="s">
        <v>40</v>
      </c>
      <c r="B16" s="139" t="s">
        <v>83</v>
      </c>
      <c r="C16" s="25"/>
      <c r="D16" s="134"/>
      <c r="E16" s="50">
        <v>10012</v>
      </c>
      <c r="F16" s="130" t="s">
        <v>55</v>
      </c>
      <c r="G16" s="51">
        <v>1</v>
      </c>
      <c r="H16" s="418">
        <v>0.70624999999999993</v>
      </c>
      <c r="I16" s="419"/>
      <c r="J16" s="52"/>
      <c r="K16" s="51">
        <v>1</v>
      </c>
      <c r="L16" s="418">
        <v>0.83333333333333337</v>
      </c>
      <c r="M16" s="483"/>
      <c r="N16" s="359">
        <v>73000</v>
      </c>
      <c r="O16" s="64">
        <f>("12-01-2019"+G16+H16+"01:00")-("12-01-2019"+K15+L15)</f>
        <v>4.3055555557657499E-2</v>
      </c>
      <c r="P16" s="344"/>
      <c r="Q16" s="345"/>
      <c r="R16" s="346"/>
      <c r="S16" s="499"/>
      <c r="T16" s="499"/>
      <c r="U16" s="347"/>
      <c r="V16" s="346"/>
      <c r="W16" s="499"/>
      <c r="X16" s="499"/>
      <c r="Y16" s="348"/>
      <c r="Z16" s="349"/>
      <c r="AA16" s="472"/>
      <c r="AB16" s="472"/>
      <c r="AC16" s="472"/>
      <c r="AD16" s="472"/>
      <c r="AE16" s="472"/>
      <c r="AF16" s="472"/>
      <c r="AG16" s="472"/>
      <c r="AH16" s="472"/>
      <c r="AI16" s="472"/>
      <c r="AJ16" s="472"/>
      <c r="AK16" s="473"/>
    </row>
    <row r="17" spans="1:37" ht="18.45" customHeight="1" x14ac:dyDescent="0.25">
      <c r="A17" s="423"/>
      <c r="B17" s="140" t="s">
        <v>79</v>
      </c>
      <c r="C17" s="26"/>
      <c r="D17" s="135"/>
      <c r="E17" s="54">
        <v>73000</v>
      </c>
      <c r="F17" s="130" t="s">
        <v>56</v>
      </c>
      <c r="G17" s="55">
        <v>1</v>
      </c>
      <c r="H17" s="420">
        <v>0.97638888888888886</v>
      </c>
      <c r="I17" s="421"/>
      <c r="J17" s="56"/>
      <c r="K17" s="55">
        <v>2</v>
      </c>
      <c r="L17" s="420">
        <v>2.0833333333333333E-3</v>
      </c>
      <c r="M17" s="484"/>
      <c r="N17" s="360">
        <v>73000</v>
      </c>
      <c r="O17" s="58">
        <f t="shared" ref="O17:O20" si="1">("12-01-2019"+G17+H17)-("12-01-2019"+K16+L16)</f>
        <v>0.14305555555620231</v>
      </c>
      <c r="P17" s="350"/>
      <c r="Q17" s="351"/>
      <c r="R17" s="352"/>
      <c r="S17" s="435"/>
      <c r="T17" s="435"/>
      <c r="U17" s="353"/>
      <c r="V17" s="352"/>
      <c r="W17" s="435"/>
      <c r="X17" s="435"/>
      <c r="Y17" s="354"/>
      <c r="Z17" s="355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3"/>
    </row>
    <row r="18" spans="1:37" ht="18.45" customHeight="1" x14ac:dyDescent="0.25">
      <c r="A18" s="423"/>
      <c r="B18" s="141" t="s">
        <v>13</v>
      </c>
      <c r="C18" s="26"/>
      <c r="D18" s="135"/>
      <c r="E18" s="54">
        <v>73000</v>
      </c>
      <c r="F18" s="130" t="s">
        <v>56</v>
      </c>
      <c r="G18" s="55">
        <v>2</v>
      </c>
      <c r="H18" s="420">
        <v>0.11041666666666666</v>
      </c>
      <c r="I18" s="421"/>
      <c r="J18" s="56"/>
      <c r="K18" s="55">
        <v>2</v>
      </c>
      <c r="L18" s="420">
        <v>0.11458333333333333</v>
      </c>
      <c r="M18" s="484"/>
      <c r="N18" s="360">
        <v>73000</v>
      </c>
      <c r="O18" s="58">
        <f t="shared" si="1"/>
        <v>0.10833333333721384</v>
      </c>
      <c r="P18" s="350"/>
      <c r="Q18" s="351"/>
      <c r="R18" s="352"/>
      <c r="S18" s="435"/>
      <c r="T18" s="435"/>
      <c r="U18" s="353"/>
      <c r="V18" s="352"/>
      <c r="W18" s="435"/>
      <c r="X18" s="435"/>
      <c r="Y18" s="354"/>
      <c r="Z18" s="355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3"/>
    </row>
    <row r="19" spans="1:37" ht="20.55" customHeight="1" thickBot="1" x14ac:dyDescent="0.3">
      <c r="A19" s="423"/>
      <c r="B19" s="141" t="s">
        <v>12</v>
      </c>
      <c r="C19" s="26"/>
      <c r="D19" s="135"/>
      <c r="E19" s="54">
        <v>73000</v>
      </c>
      <c r="F19" s="130" t="s">
        <v>56</v>
      </c>
      <c r="G19" s="55">
        <v>2</v>
      </c>
      <c r="H19" s="420">
        <v>0.13472222222222222</v>
      </c>
      <c r="I19" s="421"/>
      <c r="J19" s="56"/>
      <c r="K19" s="55">
        <v>2</v>
      </c>
      <c r="L19" s="420">
        <v>0.13472222222222222</v>
      </c>
      <c r="M19" s="484"/>
      <c r="N19" s="360">
        <v>73000</v>
      </c>
      <c r="O19" s="58">
        <f t="shared" si="1"/>
        <v>2.0138888889050577E-2</v>
      </c>
      <c r="P19" s="350"/>
      <c r="Q19" s="351"/>
      <c r="R19" s="352"/>
      <c r="S19" s="435"/>
      <c r="T19" s="435"/>
      <c r="U19" s="353"/>
      <c r="V19" s="352"/>
      <c r="W19" s="435"/>
      <c r="X19" s="435"/>
      <c r="Y19" s="354"/>
      <c r="Z19" s="355"/>
      <c r="AA19" s="472"/>
      <c r="AB19" s="472"/>
      <c r="AC19" s="472"/>
      <c r="AD19" s="472"/>
      <c r="AE19" s="472"/>
      <c r="AF19" s="472"/>
      <c r="AG19" s="472"/>
      <c r="AH19" s="472"/>
      <c r="AI19" s="472"/>
      <c r="AJ19" s="472"/>
      <c r="AK19" s="473"/>
    </row>
    <row r="20" spans="1:37" ht="21" customHeight="1" thickBot="1" x14ac:dyDescent="0.3">
      <c r="A20" s="423"/>
      <c r="B20" s="141" t="s">
        <v>11</v>
      </c>
      <c r="C20" s="26"/>
      <c r="D20" s="135"/>
      <c r="E20" s="315">
        <v>73000</v>
      </c>
      <c r="F20" s="124" t="s">
        <v>57</v>
      </c>
      <c r="G20" s="316">
        <v>2</v>
      </c>
      <c r="H20" s="459">
        <v>0.21805555555555556</v>
      </c>
      <c r="I20" s="485"/>
      <c r="J20" s="317"/>
      <c r="K20" s="316"/>
      <c r="L20" s="459"/>
      <c r="M20" s="460"/>
      <c r="N20" s="361">
        <v>73000</v>
      </c>
      <c r="O20" s="296">
        <f t="shared" si="1"/>
        <v>8.3333333328482695E-2</v>
      </c>
      <c r="P20" s="50">
        <v>73000</v>
      </c>
      <c r="Q20" s="149" t="s">
        <v>57</v>
      </c>
      <c r="R20" s="51">
        <v>1</v>
      </c>
      <c r="S20" s="436"/>
      <c r="T20" s="436"/>
      <c r="U20" s="52"/>
      <c r="V20" s="51">
        <v>1</v>
      </c>
      <c r="W20" s="436">
        <v>0.24444444444444446</v>
      </c>
      <c r="X20" s="436"/>
      <c r="Y20" s="53">
        <v>73000</v>
      </c>
      <c r="Z20" s="64">
        <f t="shared" ref="Z20:Z31" si="2">("12-01-2019"+R20+S20)-("12-01-2019"+V19+W19)</f>
        <v>1</v>
      </c>
      <c r="AA20" s="472"/>
      <c r="AB20" s="472"/>
      <c r="AC20" s="472"/>
      <c r="AD20" s="472"/>
      <c r="AE20" s="472"/>
      <c r="AF20" s="472"/>
      <c r="AG20" s="472"/>
      <c r="AH20" s="472"/>
      <c r="AI20" s="472"/>
      <c r="AJ20" s="472"/>
      <c r="AK20" s="473"/>
    </row>
    <row r="21" spans="1:37" ht="22.5" customHeight="1" x14ac:dyDescent="0.25">
      <c r="A21" s="423"/>
      <c r="B21" s="141" t="s">
        <v>10</v>
      </c>
      <c r="C21" s="26"/>
      <c r="D21" s="312"/>
      <c r="E21" s="319"/>
      <c r="F21" s="320"/>
      <c r="G21" s="321"/>
      <c r="H21" s="486"/>
      <c r="I21" s="486"/>
      <c r="J21" s="322"/>
      <c r="K21" s="321"/>
      <c r="L21" s="486"/>
      <c r="M21" s="486"/>
      <c r="N21" s="323"/>
      <c r="O21" s="357"/>
      <c r="P21" s="54">
        <v>73000</v>
      </c>
      <c r="Q21" s="356" t="s">
        <v>57</v>
      </c>
      <c r="R21" s="55">
        <v>1</v>
      </c>
      <c r="S21" s="440">
        <v>0.2673611111111111</v>
      </c>
      <c r="T21" s="440"/>
      <c r="U21" s="56"/>
      <c r="V21" s="55">
        <v>1</v>
      </c>
      <c r="W21" s="440">
        <v>0.27430555555555552</v>
      </c>
      <c r="X21" s="440"/>
      <c r="Y21" s="57">
        <v>73000</v>
      </c>
      <c r="Z21" s="58">
        <f t="shared" si="2"/>
        <v>2.2916666668606922E-2</v>
      </c>
      <c r="AA21" s="472"/>
      <c r="AB21" s="472"/>
      <c r="AC21" s="472"/>
      <c r="AD21" s="472"/>
      <c r="AE21" s="472"/>
      <c r="AF21" s="472"/>
      <c r="AG21" s="472"/>
      <c r="AH21" s="472"/>
      <c r="AI21" s="472"/>
      <c r="AJ21" s="472"/>
      <c r="AK21" s="473"/>
    </row>
    <row r="22" spans="1:37" s="20" customFormat="1" ht="22.05" customHeight="1" x14ac:dyDescent="0.25">
      <c r="A22" s="423"/>
      <c r="B22" s="141" t="s">
        <v>9</v>
      </c>
      <c r="C22" s="26"/>
      <c r="D22" s="313"/>
      <c r="E22" s="324"/>
      <c r="F22" s="325"/>
      <c r="G22" s="326"/>
      <c r="H22" s="487"/>
      <c r="I22" s="487"/>
      <c r="J22" s="327"/>
      <c r="K22" s="326"/>
      <c r="L22" s="487"/>
      <c r="M22" s="487"/>
      <c r="N22" s="328"/>
      <c r="O22" s="289"/>
      <c r="P22" s="54">
        <v>73000</v>
      </c>
      <c r="Q22" s="356" t="s">
        <v>57</v>
      </c>
      <c r="R22" s="55">
        <v>1</v>
      </c>
      <c r="S22" s="440">
        <v>0.28333333333333333</v>
      </c>
      <c r="T22" s="440"/>
      <c r="U22" s="56"/>
      <c r="V22" s="55">
        <v>1</v>
      </c>
      <c r="W22" s="440">
        <v>0.28333333333333333</v>
      </c>
      <c r="X22" s="440"/>
      <c r="Y22" s="57">
        <v>73000</v>
      </c>
      <c r="Z22" s="58">
        <f t="shared" si="2"/>
        <v>9.0277777781011537E-3</v>
      </c>
      <c r="AA22" s="472"/>
      <c r="AB22" s="472"/>
      <c r="AC22" s="472"/>
      <c r="AD22" s="472"/>
      <c r="AE22" s="472"/>
      <c r="AF22" s="472"/>
      <c r="AG22" s="472"/>
      <c r="AH22" s="472"/>
      <c r="AI22" s="472"/>
      <c r="AJ22" s="472"/>
      <c r="AK22" s="473"/>
    </row>
    <row r="23" spans="1:37" s="20" customFormat="1" ht="18" customHeight="1" x14ac:dyDescent="0.25">
      <c r="A23" s="423"/>
      <c r="B23" s="141" t="s">
        <v>78</v>
      </c>
      <c r="C23" s="26"/>
      <c r="D23" s="313"/>
      <c r="E23" s="324"/>
      <c r="F23" s="325"/>
      <c r="G23" s="326"/>
      <c r="H23" s="487"/>
      <c r="I23" s="487"/>
      <c r="J23" s="327"/>
      <c r="K23" s="326"/>
      <c r="L23" s="487"/>
      <c r="M23" s="487"/>
      <c r="N23" s="328"/>
      <c r="O23" s="289"/>
      <c r="P23" s="54">
        <v>73000</v>
      </c>
      <c r="Q23" s="356" t="s">
        <v>57</v>
      </c>
      <c r="R23" s="55">
        <v>1</v>
      </c>
      <c r="S23" s="440">
        <v>0.30208333333333331</v>
      </c>
      <c r="T23" s="440"/>
      <c r="U23" s="56"/>
      <c r="V23" s="55">
        <v>1</v>
      </c>
      <c r="W23" s="440">
        <v>0.37361111111111112</v>
      </c>
      <c r="X23" s="440"/>
      <c r="Y23" s="57">
        <v>73000</v>
      </c>
      <c r="Z23" s="58">
        <f t="shared" si="2"/>
        <v>1.8750000002910383E-2</v>
      </c>
      <c r="AA23" s="472"/>
      <c r="AB23" s="472"/>
      <c r="AC23" s="472"/>
      <c r="AD23" s="472"/>
      <c r="AE23" s="472"/>
      <c r="AF23" s="472"/>
      <c r="AG23" s="472"/>
      <c r="AH23" s="472"/>
      <c r="AI23" s="472"/>
      <c r="AJ23" s="472"/>
      <c r="AK23" s="473"/>
    </row>
    <row r="24" spans="1:37" ht="17.55" customHeight="1" thickBot="1" x14ac:dyDescent="0.3">
      <c r="A24" s="424"/>
      <c r="B24" s="142" t="s">
        <v>82</v>
      </c>
      <c r="C24" s="27"/>
      <c r="D24" s="314"/>
      <c r="E24" s="329"/>
      <c r="F24" s="330"/>
      <c r="G24" s="331"/>
      <c r="H24" s="488"/>
      <c r="I24" s="488"/>
      <c r="J24" s="332"/>
      <c r="K24" s="331"/>
      <c r="L24" s="488"/>
      <c r="M24" s="488"/>
      <c r="N24" s="333"/>
      <c r="O24" s="358"/>
      <c r="P24" s="315">
        <v>73000</v>
      </c>
      <c r="Q24" s="363" t="s">
        <v>57</v>
      </c>
      <c r="R24" s="316">
        <v>1</v>
      </c>
      <c r="S24" s="500">
        <v>0.47916666666666669</v>
      </c>
      <c r="T24" s="500"/>
      <c r="U24" s="317"/>
      <c r="V24" s="316">
        <v>1</v>
      </c>
      <c r="W24" s="500">
        <v>0.56597222222222221</v>
      </c>
      <c r="X24" s="500"/>
      <c r="Y24" s="318">
        <v>70914</v>
      </c>
      <c r="Z24" s="78">
        <f t="shared" si="2"/>
        <v>0.10555555555038154</v>
      </c>
      <c r="AA24" s="472"/>
      <c r="AB24" s="472"/>
      <c r="AC24" s="472"/>
      <c r="AD24" s="472"/>
      <c r="AE24" s="472"/>
      <c r="AF24" s="472"/>
      <c r="AG24" s="472"/>
      <c r="AH24" s="472"/>
      <c r="AI24" s="472"/>
      <c r="AJ24" s="472"/>
      <c r="AK24" s="473"/>
    </row>
    <row r="25" spans="1:37" ht="18" customHeight="1" x14ac:dyDescent="0.25">
      <c r="A25" s="430" t="s">
        <v>27</v>
      </c>
      <c r="B25" s="6" t="s">
        <v>8</v>
      </c>
      <c r="C25" s="14"/>
      <c r="D25" s="334"/>
      <c r="E25" s="319"/>
      <c r="F25" s="320"/>
      <c r="G25" s="321"/>
      <c r="H25" s="486"/>
      <c r="I25" s="486"/>
      <c r="J25" s="322"/>
      <c r="K25" s="321"/>
      <c r="L25" s="486"/>
      <c r="M25" s="486"/>
      <c r="N25" s="323"/>
      <c r="O25" s="357"/>
      <c r="P25" s="50">
        <v>70914</v>
      </c>
      <c r="Q25" s="149" t="s">
        <v>126</v>
      </c>
      <c r="R25" s="51">
        <v>1</v>
      </c>
      <c r="S25" s="436">
        <v>0.57291666666666663</v>
      </c>
      <c r="T25" s="436"/>
      <c r="U25" s="52"/>
      <c r="V25" s="51">
        <v>1</v>
      </c>
      <c r="W25" s="436">
        <v>0.64930555555555558</v>
      </c>
      <c r="X25" s="436"/>
      <c r="Y25" s="53">
        <v>70914</v>
      </c>
      <c r="Z25" s="64">
        <f t="shared" si="2"/>
        <v>6.9444444452528842E-3</v>
      </c>
      <c r="AA25" s="472"/>
      <c r="AB25" s="472"/>
      <c r="AC25" s="472"/>
      <c r="AD25" s="472"/>
      <c r="AE25" s="472"/>
      <c r="AF25" s="472"/>
      <c r="AG25" s="472"/>
      <c r="AH25" s="472"/>
      <c r="AI25" s="472"/>
      <c r="AJ25" s="472"/>
      <c r="AK25" s="473"/>
    </row>
    <row r="26" spans="1:37" ht="19.95" customHeight="1" x14ac:dyDescent="0.25">
      <c r="A26" s="431"/>
      <c r="B26" s="7" t="s">
        <v>101</v>
      </c>
      <c r="C26" s="15"/>
      <c r="D26" s="312"/>
      <c r="E26" s="324"/>
      <c r="F26" s="325"/>
      <c r="G26" s="326"/>
      <c r="H26" s="487"/>
      <c r="I26" s="487"/>
      <c r="J26" s="327"/>
      <c r="K26" s="326"/>
      <c r="L26" s="487"/>
      <c r="M26" s="487"/>
      <c r="N26" s="328"/>
      <c r="O26" s="289"/>
      <c r="P26" s="54">
        <v>70914</v>
      </c>
      <c r="Q26" s="356" t="s">
        <v>126</v>
      </c>
      <c r="R26" s="55">
        <v>1</v>
      </c>
      <c r="S26" s="440">
        <v>0.66597222222222219</v>
      </c>
      <c r="T26" s="440"/>
      <c r="U26" s="56"/>
      <c r="V26" s="55">
        <v>1</v>
      </c>
      <c r="W26" s="440">
        <v>0.67638888888888893</v>
      </c>
      <c r="X26" s="440"/>
      <c r="Y26" s="57">
        <v>70914</v>
      </c>
      <c r="Z26" s="58">
        <f t="shared" si="2"/>
        <v>1.6666666670062114E-2</v>
      </c>
      <c r="AA26" s="472"/>
      <c r="AB26" s="472"/>
      <c r="AC26" s="472"/>
      <c r="AD26" s="472"/>
      <c r="AE26" s="472"/>
      <c r="AF26" s="472"/>
      <c r="AG26" s="472"/>
      <c r="AH26" s="472"/>
      <c r="AI26" s="472"/>
      <c r="AJ26" s="472"/>
      <c r="AK26" s="473"/>
    </row>
    <row r="27" spans="1:37" ht="19.95" customHeight="1" x14ac:dyDescent="0.25">
      <c r="A27" s="431"/>
      <c r="B27" s="7" t="s">
        <v>54</v>
      </c>
      <c r="C27" s="15"/>
      <c r="D27" s="15"/>
      <c r="E27" s="324"/>
      <c r="F27" s="325"/>
      <c r="G27" s="326"/>
      <c r="H27" s="487"/>
      <c r="I27" s="487"/>
      <c r="J27" s="327"/>
      <c r="K27" s="326"/>
      <c r="L27" s="487"/>
      <c r="M27" s="487"/>
      <c r="N27" s="328"/>
      <c r="O27" s="289"/>
      <c r="P27" s="54">
        <v>70914</v>
      </c>
      <c r="Q27" s="356" t="s">
        <v>127</v>
      </c>
      <c r="R27" s="55">
        <v>1</v>
      </c>
      <c r="S27" s="440">
        <v>0.95416666666666661</v>
      </c>
      <c r="T27" s="440"/>
      <c r="U27" s="56"/>
      <c r="V27" s="55">
        <v>1</v>
      </c>
      <c r="W27" s="440">
        <v>0.99444444444444446</v>
      </c>
      <c r="X27" s="440"/>
      <c r="Y27" s="57">
        <v>70914</v>
      </c>
      <c r="Z27" s="58">
        <f t="shared" si="2"/>
        <v>0.27777777778101154</v>
      </c>
      <c r="AA27" s="472"/>
      <c r="AB27" s="472"/>
      <c r="AC27" s="472"/>
      <c r="AD27" s="472"/>
      <c r="AE27" s="472"/>
      <c r="AF27" s="472"/>
      <c r="AG27" s="472"/>
      <c r="AH27" s="472"/>
      <c r="AI27" s="472"/>
      <c r="AJ27" s="472"/>
      <c r="AK27" s="473"/>
    </row>
    <row r="28" spans="1:37" ht="22.95" customHeight="1" thickBot="1" x14ac:dyDescent="0.3">
      <c r="A28" s="432"/>
      <c r="B28" s="18" t="s">
        <v>7</v>
      </c>
      <c r="C28" s="19"/>
      <c r="D28" s="19"/>
      <c r="E28" s="324"/>
      <c r="F28" s="325"/>
      <c r="G28" s="326"/>
      <c r="H28" s="487"/>
      <c r="I28" s="487"/>
      <c r="J28" s="327"/>
      <c r="K28" s="326"/>
      <c r="L28" s="487"/>
      <c r="M28" s="487"/>
      <c r="N28" s="328"/>
      <c r="O28" s="289"/>
      <c r="P28" s="315">
        <v>70914</v>
      </c>
      <c r="Q28" s="363" t="s">
        <v>127</v>
      </c>
      <c r="R28" s="316">
        <v>2</v>
      </c>
      <c r="S28" s="500">
        <v>2.2916666666666669E-2</v>
      </c>
      <c r="T28" s="500"/>
      <c r="U28" s="317"/>
      <c r="V28" s="316">
        <v>2</v>
      </c>
      <c r="W28" s="500">
        <v>2.2916666666666669E-2</v>
      </c>
      <c r="X28" s="500"/>
      <c r="Y28" s="318">
        <v>70914</v>
      </c>
      <c r="Z28" s="78">
        <f t="shared" si="2"/>
        <v>2.8472222227719612E-2</v>
      </c>
      <c r="AA28" s="472"/>
      <c r="AB28" s="472"/>
      <c r="AC28" s="472"/>
      <c r="AD28" s="472"/>
      <c r="AE28" s="472"/>
      <c r="AF28" s="472"/>
      <c r="AG28" s="472"/>
      <c r="AH28" s="472"/>
      <c r="AI28" s="472"/>
      <c r="AJ28" s="472"/>
      <c r="AK28" s="473"/>
    </row>
    <row r="29" spans="1:37" ht="19.5" customHeight="1" x14ac:dyDescent="0.25">
      <c r="A29" s="427" t="s">
        <v>26</v>
      </c>
      <c r="B29" s="9" t="s">
        <v>6</v>
      </c>
      <c r="C29" s="17"/>
      <c r="D29" s="335"/>
      <c r="E29" s="336"/>
      <c r="F29" s="320"/>
      <c r="G29" s="337"/>
      <c r="H29" s="489"/>
      <c r="I29" s="489"/>
      <c r="J29" s="290"/>
      <c r="K29" s="337"/>
      <c r="L29" s="489"/>
      <c r="M29" s="489"/>
      <c r="N29" s="338"/>
      <c r="O29" s="357"/>
      <c r="P29" s="72">
        <v>70914</v>
      </c>
      <c r="Q29" s="149" t="s">
        <v>30</v>
      </c>
      <c r="R29" s="51">
        <v>2</v>
      </c>
      <c r="S29" s="501">
        <v>2.9166666666666664E-2</v>
      </c>
      <c r="T29" s="501"/>
      <c r="U29" s="65"/>
      <c r="V29" s="51">
        <v>2</v>
      </c>
      <c r="W29" s="501">
        <v>5.7638888888888885E-2</v>
      </c>
      <c r="X29" s="501"/>
      <c r="Y29" s="66">
        <v>60102</v>
      </c>
      <c r="Z29" s="64">
        <f t="shared" si="2"/>
        <v>6.2499999985448085E-3</v>
      </c>
      <c r="AA29" s="468">
        <v>60100</v>
      </c>
      <c r="AB29" s="123" t="s">
        <v>30</v>
      </c>
      <c r="AC29" s="151"/>
      <c r="AD29" s="428"/>
      <c r="AE29" s="428"/>
      <c r="AF29" s="152"/>
      <c r="AG29" s="151">
        <v>1</v>
      </c>
      <c r="AH29" s="428">
        <v>0.35069444444444442</v>
      </c>
      <c r="AI29" s="428"/>
      <c r="AJ29" s="438">
        <v>60100</v>
      </c>
      <c r="AK29" s="163"/>
    </row>
    <row r="30" spans="1:37" ht="18" customHeight="1" thickBot="1" x14ac:dyDescent="0.3">
      <c r="A30" s="423"/>
      <c r="B30" s="6" t="s">
        <v>3</v>
      </c>
      <c r="C30" s="14"/>
      <c r="D30" s="334"/>
      <c r="E30" s="204"/>
      <c r="F30" s="325"/>
      <c r="G30" s="195"/>
      <c r="H30" s="490"/>
      <c r="I30" s="490"/>
      <c r="J30" s="173"/>
      <c r="K30" s="195"/>
      <c r="L30" s="490"/>
      <c r="M30" s="490"/>
      <c r="N30" s="193"/>
      <c r="O30" s="289"/>
      <c r="P30" s="67">
        <v>60102</v>
      </c>
      <c r="Q30" s="356" t="s">
        <v>30</v>
      </c>
      <c r="R30" s="55">
        <v>2</v>
      </c>
      <c r="S30" s="502">
        <v>8.5416666666666655E-2</v>
      </c>
      <c r="T30" s="502"/>
      <c r="U30" s="68"/>
      <c r="V30" s="55">
        <v>2</v>
      </c>
      <c r="W30" s="502">
        <v>8.5416666666666655E-2</v>
      </c>
      <c r="X30" s="502"/>
      <c r="Y30" s="69">
        <v>60102</v>
      </c>
      <c r="Z30" s="58">
        <f t="shared" si="2"/>
        <v>2.7777777781011537E-2</v>
      </c>
      <c r="AA30" s="469"/>
      <c r="AB30" s="164" t="s">
        <v>30</v>
      </c>
      <c r="AC30" s="154">
        <v>1</v>
      </c>
      <c r="AD30" s="437">
        <v>0.37847222222222227</v>
      </c>
      <c r="AE30" s="437"/>
      <c r="AF30" s="155"/>
      <c r="AG30" s="154">
        <v>1</v>
      </c>
      <c r="AH30" s="437">
        <v>0.37847222222222227</v>
      </c>
      <c r="AI30" s="437"/>
      <c r="AJ30" s="439"/>
      <c r="AK30" s="92">
        <f t="shared" ref="AK30" si="3">("12-01-2019"+AC30+AD30)-("12-01-2019"+AG29+AH29)</f>
        <v>2.7777777773735579E-2</v>
      </c>
    </row>
    <row r="31" spans="1:37" ht="19.5" customHeight="1" thickBot="1" x14ac:dyDescent="0.3">
      <c r="A31" s="423"/>
      <c r="B31" s="7" t="s">
        <v>16</v>
      </c>
      <c r="C31" s="15"/>
      <c r="D31" s="312"/>
      <c r="E31" s="339"/>
      <c r="F31" s="330"/>
      <c r="G31" s="340"/>
      <c r="H31" s="491"/>
      <c r="I31" s="491"/>
      <c r="J31" s="341"/>
      <c r="K31" s="341"/>
      <c r="L31" s="492"/>
      <c r="M31" s="492"/>
      <c r="N31" s="341"/>
      <c r="O31" s="358"/>
      <c r="P31" s="70">
        <v>60102</v>
      </c>
      <c r="Q31" s="362" t="s">
        <v>30</v>
      </c>
      <c r="R31" s="60">
        <v>2</v>
      </c>
      <c r="S31" s="503">
        <v>0.125</v>
      </c>
      <c r="T31" s="503"/>
      <c r="U31" s="71"/>
      <c r="V31" s="71"/>
      <c r="W31" s="504"/>
      <c r="X31" s="504"/>
      <c r="Y31" s="71"/>
      <c r="Z31" s="63">
        <f t="shared" si="2"/>
        <v>3.9583333331393078E-2</v>
      </c>
      <c r="AA31" s="478"/>
      <c r="AB31" s="478"/>
      <c r="AC31" s="478"/>
      <c r="AD31" s="478"/>
      <c r="AE31" s="478"/>
      <c r="AF31" s="478"/>
      <c r="AG31" s="478"/>
      <c r="AH31" s="478"/>
      <c r="AI31" s="478"/>
      <c r="AJ31" s="478"/>
      <c r="AK31" s="479"/>
    </row>
    <row r="32" spans="1:37" ht="18" customHeight="1" x14ac:dyDescent="0.25">
      <c r="A32" s="423"/>
      <c r="B32" s="7" t="s">
        <v>94</v>
      </c>
      <c r="C32" s="15"/>
      <c r="D32" s="312"/>
      <c r="E32" s="493"/>
      <c r="F32" s="494"/>
      <c r="G32" s="494"/>
      <c r="H32" s="494"/>
      <c r="I32" s="494"/>
      <c r="J32" s="494"/>
      <c r="K32" s="494"/>
      <c r="L32" s="494"/>
      <c r="M32" s="494"/>
      <c r="N32" s="494"/>
      <c r="O32" s="495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9"/>
      <c r="AA32" s="480"/>
      <c r="AB32" s="478"/>
      <c r="AC32" s="478"/>
      <c r="AD32" s="478"/>
      <c r="AE32" s="478"/>
      <c r="AF32" s="478"/>
      <c r="AG32" s="478"/>
      <c r="AH32" s="478"/>
      <c r="AI32" s="478"/>
      <c r="AJ32" s="478"/>
      <c r="AK32" s="479"/>
    </row>
    <row r="33" spans="1:37" ht="16.5" customHeight="1" thickBot="1" x14ac:dyDescent="0.3">
      <c r="A33" s="423"/>
      <c r="B33" s="7" t="s">
        <v>95</v>
      </c>
      <c r="C33" s="15"/>
      <c r="D33" s="312"/>
      <c r="E33" s="480"/>
      <c r="F33" s="478"/>
      <c r="G33" s="478"/>
      <c r="H33" s="478"/>
      <c r="I33" s="478"/>
      <c r="J33" s="478"/>
      <c r="K33" s="478"/>
      <c r="L33" s="478"/>
      <c r="M33" s="478"/>
      <c r="N33" s="478"/>
      <c r="O33" s="479"/>
      <c r="P33" s="478"/>
      <c r="Q33" s="478"/>
      <c r="R33" s="478"/>
      <c r="S33" s="478"/>
      <c r="T33" s="478"/>
      <c r="U33" s="478"/>
      <c r="V33" s="478"/>
      <c r="W33" s="478"/>
      <c r="X33" s="478"/>
      <c r="Y33" s="478"/>
      <c r="Z33" s="479"/>
      <c r="AA33" s="480"/>
      <c r="AB33" s="478"/>
      <c r="AC33" s="478"/>
      <c r="AD33" s="478"/>
      <c r="AE33" s="478"/>
      <c r="AF33" s="478"/>
      <c r="AG33" s="478"/>
      <c r="AH33" s="478"/>
      <c r="AI33" s="478"/>
      <c r="AJ33" s="478"/>
      <c r="AK33" s="479"/>
    </row>
    <row r="34" spans="1:37" ht="18.45" customHeight="1" thickBot="1" x14ac:dyDescent="0.3">
      <c r="A34" s="424"/>
      <c r="B34" s="8" t="s">
        <v>85</v>
      </c>
      <c r="C34" s="16"/>
      <c r="D34" s="16"/>
      <c r="E34" s="480"/>
      <c r="F34" s="478"/>
      <c r="G34" s="478"/>
      <c r="H34" s="478"/>
      <c r="I34" s="478"/>
      <c r="J34" s="478"/>
      <c r="K34" s="478"/>
      <c r="L34" s="478"/>
      <c r="M34" s="478"/>
      <c r="N34" s="478"/>
      <c r="O34" s="479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9"/>
      <c r="AA34" s="233">
        <v>60100</v>
      </c>
      <c r="AB34" s="234" t="s">
        <v>30</v>
      </c>
      <c r="AC34" s="235">
        <v>1</v>
      </c>
      <c r="AD34" s="429">
        <v>0.43263888888888885</v>
      </c>
      <c r="AE34" s="429"/>
      <c r="AF34" s="236"/>
      <c r="AG34" s="235">
        <v>1</v>
      </c>
      <c r="AH34" s="429"/>
      <c r="AI34" s="429"/>
      <c r="AJ34" s="237">
        <v>60100</v>
      </c>
      <c r="AK34" s="238">
        <f>("12-01-2019"+AC34+AD34)-("12-01-2019"+AG30+AH30)</f>
        <v>5.4166666668606922E-2</v>
      </c>
    </row>
    <row r="35" spans="1:37" ht="19.5" customHeight="1" x14ac:dyDescent="0.25">
      <c r="A35" s="433" t="s">
        <v>41</v>
      </c>
      <c r="B35" s="9" t="s">
        <v>1</v>
      </c>
      <c r="C35" s="17"/>
      <c r="D35" s="17"/>
      <c r="E35" s="480"/>
      <c r="F35" s="478"/>
      <c r="G35" s="478"/>
      <c r="H35" s="478"/>
      <c r="I35" s="478"/>
      <c r="J35" s="478"/>
      <c r="K35" s="478"/>
      <c r="L35" s="478"/>
      <c r="M35" s="478"/>
      <c r="N35" s="478"/>
      <c r="O35" s="479"/>
      <c r="P35" s="478"/>
      <c r="Q35" s="478"/>
      <c r="R35" s="478"/>
      <c r="S35" s="478"/>
      <c r="T35" s="478"/>
      <c r="U35" s="478"/>
      <c r="V35" s="478"/>
      <c r="W35" s="478"/>
      <c r="X35" s="478"/>
      <c r="Y35" s="478"/>
      <c r="Z35" s="478"/>
      <c r="AA35" s="243"/>
      <c r="AB35" s="244"/>
      <c r="AC35" s="245"/>
      <c r="AD35" s="434"/>
      <c r="AE35" s="434"/>
      <c r="AF35" s="246"/>
      <c r="AG35" s="245"/>
      <c r="AH35" s="434"/>
      <c r="AI35" s="434"/>
      <c r="AJ35" s="247"/>
      <c r="AK35" s="248"/>
    </row>
    <row r="36" spans="1:37" ht="20.55" customHeight="1" x14ac:dyDescent="0.25">
      <c r="A36" s="425"/>
      <c r="B36" s="7" t="s">
        <v>5</v>
      </c>
      <c r="C36" s="15"/>
      <c r="D36" s="334"/>
      <c r="E36" s="480"/>
      <c r="F36" s="478"/>
      <c r="G36" s="478"/>
      <c r="H36" s="478"/>
      <c r="I36" s="478"/>
      <c r="J36" s="478"/>
      <c r="K36" s="478"/>
      <c r="L36" s="478"/>
      <c r="M36" s="478"/>
      <c r="N36" s="478"/>
      <c r="O36" s="479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8"/>
      <c r="AA36" s="249"/>
      <c r="AB36" s="240"/>
      <c r="AC36" s="241"/>
      <c r="AD36" s="467"/>
      <c r="AE36" s="467"/>
      <c r="AF36" s="242"/>
      <c r="AG36" s="241"/>
      <c r="AH36" s="467"/>
      <c r="AI36" s="467"/>
      <c r="AJ36" s="239"/>
      <c r="AK36" s="170"/>
    </row>
    <row r="37" spans="1:37" ht="20.55" customHeight="1" thickBot="1" x14ac:dyDescent="0.3">
      <c r="A37" s="425"/>
      <c r="B37" s="7" t="s">
        <v>86</v>
      </c>
      <c r="C37" s="15"/>
      <c r="D37" s="312"/>
      <c r="E37" s="496"/>
      <c r="F37" s="497"/>
      <c r="G37" s="497"/>
      <c r="H37" s="497"/>
      <c r="I37" s="497"/>
      <c r="J37" s="497"/>
      <c r="K37" s="497"/>
      <c r="L37" s="497"/>
      <c r="M37" s="497"/>
      <c r="N37" s="497"/>
      <c r="O37" s="498"/>
      <c r="P37" s="478"/>
      <c r="Q37" s="478"/>
      <c r="R37" s="478"/>
      <c r="S37" s="478"/>
      <c r="T37" s="478"/>
      <c r="U37" s="478"/>
      <c r="V37" s="478"/>
      <c r="W37" s="478"/>
      <c r="X37" s="478"/>
      <c r="Y37" s="478"/>
      <c r="Z37" s="478"/>
      <c r="AA37" s="250"/>
      <c r="AB37" s="251"/>
      <c r="AC37" s="252"/>
      <c r="AD37" s="422"/>
      <c r="AE37" s="422"/>
      <c r="AF37" s="253"/>
      <c r="AG37" s="252"/>
      <c r="AH37" s="422"/>
      <c r="AI37" s="422"/>
      <c r="AJ37" s="254"/>
      <c r="AK37" s="211"/>
    </row>
    <row r="38" spans="1:37" ht="19.5" customHeight="1" x14ac:dyDescent="0.25">
      <c r="A38" s="425"/>
      <c r="B38" s="7" t="s">
        <v>96</v>
      </c>
      <c r="C38" s="15"/>
      <c r="D38" s="312"/>
      <c r="E38" s="493"/>
      <c r="F38" s="494"/>
      <c r="G38" s="494"/>
      <c r="H38" s="494"/>
      <c r="I38" s="494"/>
      <c r="J38" s="494"/>
      <c r="K38" s="494"/>
      <c r="L38" s="494"/>
      <c r="M38" s="494"/>
      <c r="N38" s="494"/>
      <c r="O38" s="495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9"/>
      <c r="AA38" s="474"/>
      <c r="AB38" s="475"/>
      <c r="AC38" s="475"/>
      <c r="AD38" s="475"/>
      <c r="AE38" s="475"/>
      <c r="AF38" s="475"/>
      <c r="AG38" s="475"/>
      <c r="AH38" s="475"/>
      <c r="AI38" s="475"/>
      <c r="AJ38" s="475"/>
      <c r="AK38" s="475"/>
    </row>
    <row r="39" spans="1:37" ht="20.55" customHeight="1" x14ac:dyDescent="0.25">
      <c r="A39" s="425"/>
      <c r="B39" s="18" t="s">
        <v>93</v>
      </c>
      <c r="C39" s="19"/>
      <c r="D39" s="342"/>
      <c r="E39" s="480"/>
      <c r="F39" s="478"/>
      <c r="G39" s="478"/>
      <c r="H39" s="478"/>
      <c r="I39" s="478"/>
      <c r="J39" s="478"/>
      <c r="K39" s="478"/>
      <c r="L39" s="478"/>
      <c r="M39" s="478"/>
      <c r="N39" s="478"/>
      <c r="O39" s="479"/>
      <c r="P39" s="478"/>
      <c r="Q39" s="478"/>
      <c r="R39" s="478"/>
      <c r="S39" s="478"/>
      <c r="T39" s="478"/>
      <c r="U39" s="478"/>
      <c r="V39" s="478"/>
      <c r="W39" s="478"/>
      <c r="X39" s="478"/>
      <c r="Y39" s="478"/>
      <c r="Z39" s="479"/>
      <c r="AA39" s="476"/>
      <c r="AB39" s="477"/>
      <c r="AC39" s="477"/>
      <c r="AD39" s="477"/>
      <c r="AE39" s="477"/>
      <c r="AF39" s="477"/>
      <c r="AG39" s="477"/>
      <c r="AH39" s="477"/>
      <c r="AI39" s="477"/>
      <c r="AJ39" s="477"/>
      <c r="AK39" s="477"/>
    </row>
    <row r="40" spans="1:37" ht="19.95" customHeight="1" x14ac:dyDescent="0.25">
      <c r="A40" s="425"/>
      <c r="B40" s="18" t="s">
        <v>92</v>
      </c>
      <c r="C40" s="19"/>
      <c r="D40" s="342"/>
      <c r="E40" s="480"/>
      <c r="F40" s="478"/>
      <c r="G40" s="478"/>
      <c r="H40" s="478"/>
      <c r="I40" s="478"/>
      <c r="J40" s="478"/>
      <c r="K40" s="478"/>
      <c r="L40" s="478"/>
      <c r="M40" s="478"/>
      <c r="N40" s="478"/>
      <c r="O40" s="479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9"/>
      <c r="AA40" s="476"/>
      <c r="AB40" s="477"/>
      <c r="AC40" s="477"/>
      <c r="AD40" s="477"/>
      <c r="AE40" s="477"/>
      <c r="AF40" s="477"/>
      <c r="AG40" s="477"/>
      <c r="AH40" s="477"/>
      <c r="AI40" s="477"/>
      <c r="AJ40" s="477"/>
      <c r="AK40" s="477"/>
    </row>
    <row r="41" spans="1:37" ht="19.95" customHeight="1" thickBot="1" x14ac:dyDescent="0.3">
      <c r="A41" s="425"/>
      <c r="B41" s="18" t="s">
        <v>84</v>
      </c>
      <c r="C41" s="19"/>
      <c r="D41" s="342"/>
      <c r="E41" s="496"/>
      <c r="F41" s="497"/>
      <c r="G41" s="497"/>
      <c r="H41" s="497"/>
      <c r="I41" s="497"/>
      <c r="J41" s="497"/>
      <c r="K41" s="497"/>
      <c r="L41" s="497"/>
      <c r="M41" s="497"/>
      <c r="N41" s="497"/>
      <c r="O41" s="498"/>
      <c r="P41" s="478"/>
      <c r="Q41" s="478"/>
      <c r="R41" s="478"/>
      <c r="S41" s="478"/>
      <c r="T41" s="478"/>
      <c r="U41" s="478"/>
      <c r="V41" s="478"/>
      <c r="W41" s="478"/>
      <c r="X41" s="478"/>
      <c r="Y41" s="478"/>
      <c r="Z41" s="479"/>
      <c r="AA41" s="477"/>
      <c r="AB41" s="477"/>
      <c r="AC41" s="477"/>
      <c r="AD41" s="477"/>
      <c r="AE41" s="477"/>
      <c r="AF41" s="477"/>
      <c r="AG41" s="477"/>
      <c r="AH41" s="477"/>
      <c r="AI41" s="477"/>
      <c r="AJ41" s="477"/>
      <c r="AK41" s="477"/>
    </row>
    <row r="42" spans="1:37" ht="19.95" customHeight="1" thickBot="1" x14ac:dyDescent="0.35">
      <c r="A42" s="162"/>
      <c r="B42" s="370" t="s">
        <v>104</v>
      </c>
      <c r="C42" s="371"/>
      <c r="D42" s="372"/>
      <c r="E42" s="461"/>
      <c r="F42" s="462"/>
      <c r="G42" s="462"/>
      <c r="H42" s="462"/>
      <c r="I42" s="462"/>
      <c r="J42" s="462"/>
      <c r="K42" s="462"/>
      <c r="L42" s="462"/>
      <c r="M42" s="462"/>
      <c r="N42" s="463"/>
      <c r="O42" s="343" t="s">
        <v>124</v>
      </c>
      <c r="P42" s="464"/>
      <c r="Q42" s="465"/>
      <c r="R42" s="465"/>
      <c r="S42" s="465"/>
      <c r="T42" s="465"/>
      <c r="U42" s="465"/>
      <c r="V42" s="465"/>
      <c r="W42" s="465"/>
      <c r="X42" s="465"/>
      <c r="Y42" s="466"/>
      <c r="Z42" s="364" t="s">
        <v>125</v>
      </c>
      <c r="AA42" s="461"/>
      <c r="AB42" s="462"/>
      <c r="AC42" s="462"/>
      <c r="AD42" s="462"/>
      <c r="AE42" s="462"/>
      <c r="AF42" s="462"/>
      <c r="AG42" s="462"/>
      <c r="AH42" s="462"/>
      <c r="AI42" s="462"/>
      <c r="AJ42" s="463"/>
      <c r="AK42" s="365" t="s">
        <v>128</v>
      </c>
    </row>
  </sheetData>
  <mergeCells count="153">
    <mergeCell ref="W26:X26"/>
    <mergeCell ref="P32:Z37"/>
    <mergeCell ref="P38:Z41"/>
    <mergeCell ref="S27:T27"/>
    <mergeCell ref="W27:X27"/>
    <mergeCell ref="S28:T28"/>
    <mergeCell ref="W28:X28"/>
    <mergeCell ref="S29:T29"/>
    <mergeCell ref="W29:X29"/>
    <mergeCell ref="S30:T30"/>
    <mergeCell ref="W30:X30"/>
    <mergeCell ref="S31:T31"/>
    <mergeCell ref="W31:X31"/>
    <mergeCell ref="H31:I31"/>
    <mergeCell ref="L31:M31"/>
    <mergeCell ref="E32:O37"/>
    <mergeCell ref="E38:O41"/>
    <mergeCell ref="P5:Z5"/>
    <mergeCell ref="S10:T10"/>
    <mergeCell ref="W10:X10"/>
    <mergeCell ref="S11:T11"/>
    <mergeCell ref="W11:X11"/>
    <mergeCell ref="S12:T12"/>
    <mergeCell ref="W12:X12"/>
    <mergeCell ref="S13:T13"/>
    <mergeCell ref="W13:X13"/>
    <mergeCell ref="S14:T14"/>
    <mergeCell ref="W14:X14"/>
    <mergeCell ref="S15:T15"/>
    <mergeCell ref="W15:X15"/>
    <mergeCell ref="S16:T16"/>
    <mergeCell ref="W16:X16"/>
    <mergeCell ref="S17:T17"/>
    <mergeCell ref="S23:T23"/>
    <mergeCell ref="W23:X23"/>
    <mergeCell ref="S24:T24"/>
    <mergeCell ref="W24:X24"/>
    <mergeCell ref="H26:I26"/>
    <mergeCell ref="L26:M26"/>
    <mergeCell ref="H27:I27"/>
    <mergeCell ref="L27:M27"/>
    <mergeCell ref="H28:I28"/>
    <mergeCell ref="L28:M28"/>
    <mergeCell ref="H29:I29"/>
    <mergeCell ref="L29:M29"/>
    <mergeCell ref="H30:I30"/>
    <mergeCell ref="L30:M30"/>
    <mergeCell ref="H21:I21"/>
    <mergeCell ref="L21:M21"/>
    <mergeCell ref="H22:I22"/>
    <mergeCell ref="L22:M22"/>
    <mergeCell ref="H23:I23"/>
    <mergeCell ref="L23:M23"/>
    <mergeCell ref="H24:I24"/>
    <mergeCell ref="L24:M24"/>
    <mergeCell ref="H25:I25"/>
    <mergeCell ref="L25:M25"/>
    <mergeCell ref="E42:N42"/>
    <mergeCell ref="P42:Y42"/>
    <mergeCell ref="AA42:AJ42"/>
    <mergeCell ref="AH36:AI36"/>
    <mergeCell ref="AH35:AI35"/>
    <mergeCell ref="AH34:AI34"/>
    <mergeCell ref="AD36:AE36"/>
    <mergeCell ref="AA29:AA30"/>
    <mergeCell ref="AA10:AK28"/>
    <mergeCell ref="AA38:AK41"/>
    <mergeCell ref="AD37:AE37"/>
    <mergeCell ref="AA31:AK33"/>
    <mergeCell ref="L14:M14"/>
    <mergeCell ref="H15:I15"/>
    <mergeCell ref="L15:M15"/>
    <mergeCell ref="H16:I16"/>
    <mergeCell ref="L16:M16"/>
    <mergeCell ref="H17:I17"/>
    <mergeCell ref="L17:M17"/>
    <mergeCell ref="H18:I18"/>
    <mergeCell ref="L18:M18"/>
    <mergeCell ref="H19:I19"/>
    <mergeCell ref="L19:M19"/>
    <mergeCell ref="H20:I20"/>
    <mergeCell ref="AH30:AI30"/>
    <mergeCell ref="AH29:AI29"/>
    <mergeCell ref="AJ29:AJ30"/>
    <mergeCell ref="S21:T21"/>
    <mergeCell ref="W21:X21"/>
    <mergeCell ref="S22:T22"/>
    <mergeCell ref="W22:X22"/>
    <mergeCell ref="L10:M10"/>
    <mergeCell ref="AA2:AK2"/>
    <mergeCell ref="AA3:AK3"/>
    <mergeCell ref="AA4:AK4"/>
    <mergeCell ref="AA5:AK5"/>
    <mergeCell ref="AA8:AK8"/>
    <mergeCell ref="AA6:AB6"/>
    <mergeCell ref="AA7:AB7"/>
    <mergeCell ref="P8:Z8"/>
    <mergeCell ref="P6:Q6"/>
    <mergeCell ref="P7:Q7"/>
    <mergeCell ref="AH9:AI9"/>
    <mergeCell ref="AD9:AE9"/>
    <mergeCell ref="L20:M20"/>
    <mergeCell ref="S25:T25"/>
    <mergeCell ref="W25:X25"/>
    <mergeCell ref="S26:T26"/>
    <mergeCell ref="H11:I11"/>
    <mergeCell ref="L11:M11"/>
    <mergeCell ref="AH37:AI37"/>
    <mergeCell ref="A16:A24"/>
    <mergeCell ref="A10:A15"/>
    <mergeCell ref="A29:A34"/>
    <mergeCell ref="AD29:AE29"/>
    <mergeCell ref="AD34:AE34"/>
    <mergeCell ref="A25:A28"/>
    <mergeCell ref="A35:A41"/>
    <mergeCell ref="AD35:AE35"/>
    <mergeCell ref="H12:I12"/>
    <mergeCell ref="L12:M12"/>
    <mergeCell ref="H13:I13"/>
    <mergeCell ref="L13:M13"/>
    <mergeCell ref="H14:I14"/>
    <mergeCell ref="W17:X17"/>
    <mergeCell ref="S18:T18"/>
    <mergeCell ref="W18:X18"/>
    <mergeCell ref="S19:T19"/>
    <mergeCell ref="W19:X19"/>
    <mergeCell ref="S20:T20"/>
    <mergeCell ref="W20:X20"/>
    <mergeCell ref="AD30:AE30"/>
    <mergeCell ref="B42:D42"/>
    <mergeCell ref="A1:D1"/>
    <mergeCell ref="A2:D2"/>
    <mergeCell ref="A6:D7"/>
    <mergeCell ref="A8:D8"/>
    <mergeCell ref="A4:D4"/>
    <mergeCell ref="A3:D3"/>
    <mergeCell ref="A5:D5"/>
    <mergeCell ref="G1:AK1"/>
    <mergeCell ref="E2:O2"/>
    <mergeCell ref="E3:O3"/>
    <mergeCell ref="E4:O4"/>
    <mergeCell ref="E8:O8"/>
    <mergeCell ref="E6:F6"/>
    <mergeCell ref="E7:F7"/>
    <mergeCell ref="P2:Z2"/>
    <mergeCell ref="P3:Z3"/>
    <mergeCell ref="P4:Z4"/>
    <mergeCell ref="H9:I9"/>
    <mergeCell ref="L9:M9"/>
    <mergeCell ref="S9:T9"/>
    <mergeCell ref="W9:X9"/>
    <mergeCell ref="E5:O5"/>
    <mergeCell ref="H10:I10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42"/>
  <sheetViews>
    <sheetView showGridLines="0" zoomScale="86" zoomScaleNormal="86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sqref="A1:D1"/>
    </sheetView>
  </sheetViews>
  <sheetFormatPr defaultColWidth="9.21875" defaultRowHeight="13.2" x14ac:dyDescent="0.25"/>
  <cols>
    <col min="1" max="1" width="10.21875" style="4" customWidth="1"/>
    <col min="2" max="2" width="28.88671875" style="4" customWidth="1"/>
    <col min="3" max="3" width="14.77734375" style="4" customWidth="1"/>
    <col min="4" max="4" width="13.109375" style="4" customWidth="1"/>
    <col min="5" max="5" width="11.77734375" style="4" customWidth="1"/>
    <col min="6" max="6" width="14.77734375" style="4" customWidth="1"/>
    <col min="7" max="7" width="4.21875" style="4" customWidth="1"/>
    <col min="8" max="8" width="5.44140625" style="4" customWidth="1"/>
    <col min="9" max="13" width="4.21875" style="4" customWidth="1"/>
    <col min="14" max="14" width="11.77734375" style="4" customWidth="1"/>
    <col min="15" max="15" width="12.77734375" style="4" customWidth="1"/>
    <col min="16" max="16" width="11.77734375" style="4" customWidth="1"/>
    <col min="17" max="17" width="14.77734375" style="4" customWidth="1"/>
    <col min="18" max="18" width="4.21875" style="4" customWidth="1"/>
    <col min="19" max="19" width="5.44140625" style="4" customWidth="1"/>
    <col min="20" max="24" width="4.21875" style="4" customWidth="1"/>
    <col min="25" max="25" width="11.77734375" style="4" customWidth="1"/>
    <col min="26" max="26" width="10.77734375" style="4" customWidth="1"/>
    <col min="27" max="27" width="13.109375" style="4" customWidth="1"/>
    <col min="28" max="28" width="14.6640625" style="4" customWidth="1"/>
    <col min="29" max="29" width="4.21875" style="34" customWidth="1"/>
    <col min="30" max="35" width="4.21875" style="4" customWidth="1"/>
    <col min="36" max="36" width="11.77734375" style="4" customWidth="1"/>
    <col min="37" max="76" width="11.5546875" style="4" customWidth="1"/>
    <col min="77" max="16384" width="9.21875" style="4"/>
  </cols>
  <sheetData>
    <row r="1" spans="1:76" ht="67.5" customHeight="1" thickBot="1" x14ac:dyDescent="0.3">
      <c r="A1" s="542"/>
      <c r="B1" s="542"/>
      <c r="C1" s="542"/>
      <c r="D1" s="542"/>
      <c r="E1" s="174"/>
      <c r="F1" s="174"/>
      <c r="G1" s="543" t="s">
        <v>129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</row>
    <row r="2" spans="1:76" s="3" customFormat="1" ht="15.6" x14ac:dyDescent="0.3">
      <c r="A2" s="376" t="s">
        <v>17</v>
      </c>
      <c r="B2" s="377"/>
      <c r="C2" s="378"/>
      <c r="D2" s="379"/>
      <c r="E2" s="555" t="s">
        <v>106</v>
      </c>
      <c r="F2" s="556"/>
      <c r="G2" s="556"/>
      <c r="H2" s="556"/>
      <c r="I2" s="556"/>
      <c r="J2" s="556"/>
      <c r="K2" s="556"/>
      <c r="L2" s="556"/>
      <c r="M2" s="556"/>
      <c r="N2" s="556"/>
      <c r="O2" s="557"/>
      <c r="P2" s="549" t="s">
        <v>107</v>
      </c>
      <c r="Q2" s="550"/>
      <c r="R2" s="550"/>
      <c r="S2" s="550"/>
      <c r="T2" s="550"/>
      <c r="U2" s="550"/>
      <c r="V2" s="550"/>
      <c r="W2" s="550"/>
      <c r="X2" s="550"/>
      <c r="Y2" s="550"/>
      <c r="Z2" s="551"/>
      <c r="AA2" s="539" t="s">
        <v>108</v>
      </c>
      <c r="AB2" s="540"/>
      <c r="AC2" s="540"/>
      <c r="AD2" s="540"/>
      <c r="AE2" s="540"/>
      <c r="AF2" s="540"/>
      <c r="AG2" s="540"/>
      <c r="AH2" s="540"/>
      <c r="AI2" s="540"/>
      <c r="AJ2" s="540"/>
      <c r="AK2" s="541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</row>
    <row r="3" spans="1:76" s="3" customFormat="1" ht="15.6" x14ac:dyDescent="0.3">
      <c r="A3" s="388" t="s">
        <v>22</v>
      </c>
      <c r="B3" s="389"/>
      <c r="C3" s="390"/>
      <c r="D3" s="391"/>
      <c r="E3" s="400" t="s">
        <v>100</v>
      </c>
      <c r="F3" s="401"/>
      <c r="G3" s="401"/>
      <c r="H3" s="401"/>
      <c r="I3" s="401"/>
      <c r="J3" s="401"/>
      <c r="K3" s="401"/>
      <c r="L3" s="401"/>
      <c r="M3" s="401"/>
      <c r="N3" s="401"/>
      <c r="O3" s="402"/>
      <c r="P3" s="552" t="s">
        <v>105</v>
      </c>
      <c r="Q3" s="553"/>
      <c r="R3" s="553"/>
      <c r="S3" s="553"/>
      <c r="T3" s="553"/>
      <c r="U3" s="553"/>
      <c r="V3" s="553"/>
      <c r="W3" s="553"/>
      <c r="X3" s="553"/>
      <c r="Y3" s="553"/>
      <c r="Z3" s="554"/>
      <c r="AA3" s="444" t="s">
        <v>85</v>
      </c>
      <c r="AB3" s="445"/>
      <c r="AC3" s="445"/>
      <c r="AD3" s="445"/>
      <c r="AE3" s="445"/>
      <c r="AF3" s="445"/>
      <c r="AG3" s="445"/>
      <c r="AH3" s="445"/>
      <c r="AI3" s="445"/>
      <c r="AJ3" s="445"/>
      <c r="AK3" s="446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</row>
    <row r="4" spans="1:76" s="3" customFormat="1" ht="15.6" x14ac:dyDescent="0.3">
      <c r="A4" s="388" t="s">
        <v>23</v>
      </c>
      <c r="B4" s="389"/>
      <c r="C4" s="390"/>
      <c r="D4" s="391"/>
      <c r="E4" s="400" t="s">
        <v>105</v>
      </c>
      <c r="F4" s="401"/>
      <c r="G4" s="401"/>
      <c r="H4" s="401"/>
      <c r="I4" s="401"/>
      <c r="J4" s="401"/>
      <c r="K4" s="401"/>
      <c r="L4" s="401"/>
      <c r="M4" s="401"/>
      <c r="N4" s="401"/>
      <c r="O4" s="402"/>
      <c r="P4" s="552" t="s">
        <v>15</v>
      </c>
      <c r="Q4" s="553"/>
      <c r="R4" s="553"/>
      <c r="S4" s="553"/>
      <c r="T4" s="553"/>
      <c r="U4" s="553"/>
      <c r="V4" s="553"/>
      <c r="W4" s="553"/>
      <c r="X4" s="553"/>
      <c r="Y4" s="553"/>
      <c r="Z4" s="554"/>
      <c r="AA4" s="444" t="s">
        <v>6</v>
      </c>
      <c r="AB4" s="445"/>
      <c r="AC4" s="445"/>
      <c r="AD4" s="445"/>
      <c r="AE4" s="445"/>
      <c r="AF4" s="445"/>
      <c r="AG4" s="445"/>
      <c r="AH4" s="445"/>
      <c r="AI4" s="445"/>
      <c r="AJ4" s="445"/>
      <c r="AK4" s="446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</row>
    <row r="5" spans="1:76" s="3" customFormat="1" ht="16.2" thickBot="1" x14ac:dyDescent="0.35">
      <c r="A5" s="392" t="s">
        <v>44</v>
      </c>
      <c r="B5" s="393"/>
      <c r="C5" s="393"/>
      <c r="D5" s="394"/>
      <c r="E5" s="545"/>
      <c r="F5" s="518"/>
      <c r="G5" s="517"/>
      <c r="H5" s="517"/>
      <c r="I5" s="546"/>
      <c r="J5" s="175" t="s">
        <v>43</v>
      </c>
      <c r="K5" s="516"/>
      <c r="L5" s="517"/>
      <c r="M5" s="517"/>
      <c r="N5" s="518"/>
      <c r="O5" s="519"/>
      <c r="P5" s="558"/>
      <c r="Q5" s="522"/>
      <c r="R5" s="521"/>
      <c r="S5" s="521"/>
      <c r="T5" s="559"/>
      <c r="U5" s="212" t="s">
        <v>43</v>
      </c>
      <c r="V5" s="520"/>
      <c r="W5" s="521"/>
      <c r="X5" s="521"/>
      <c r="Y5" s="522"/>
      <c r="Z5" s="523"/>
      <c r="AA5" s="447"/>
      <c r="AB5" s="448"/>
      <c r="AC5" s="449"/>
      <c r="AD5" s="449"/>
      <c r="AE5" s="574"/>
      <c r="AF5" s="182" t="s">
        <v>43</v>
      </c>
      <c r="AG5" s="577"/>
      <c r="AH5" s="449"/>
      <c r="AI5" s="449"/>
      <c r="AJ5" s="448"/>
      <c r="AK5" s="450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</row>
    <row r="6" spans="1:76" s="3" customFormat="1" ht="15" customHeight="1" x14ac:dyDescent="0.25">
      <c r="A6" s="380" t="s">
        <v>29</v>
      </c>
      <c r="B6" s="381"/>
      <c r="C6" s="382"/>
      <c r="D6" s="383"/>
      <c r="E6" s="407"/>
      <c r="F6" s="547"/>
      <c r="G6" s="176" t="s">
        <v>46</v>
      </c>
      <c r="H6" s="177" t="s">
        <v>47</v>
      </c>
      <c r="I6" s="177" t="s">
        <v>48</v>
      </c>
      <c r="J6" s="177" t="s">
        <v>49</v>
      </c>
      <c r="K6" s="177" t="s">
        <v>50</v>
      </c>
      <c r="L6" s="177" t="s">
        <v>51</v>
      </c>
      <c r="M6" s="178" t="s">
        <v>52</v>
      </c>
      <c r="N6" s="407"/>
      <c r="O6" s="408"/>
      <c r="P6" s="560"/>
      <c r="Q6" s="561"/>
      <c r="R6" s="213" t="s">
        <v>46</v>
      </c>
      <c r="S6" s="214" t="s">
        <v>47</v>
      </c>
      <c r="T6" s="214" t="s">
        <v>48</v>
      </c>
      <c r="U6" s="214" t="s">
        <v>49</v>
      </c>
      <c r="V6" s="214" t="s">
        <v>50</v>
      </c>
      <c r="W6" s="214" t="s">
        <v>51</v>
      </c>
      <c r="X6" s="215" t="s">
        <v>52</v>
      </c>
      <c r="Y6" s="560"/>
      <c r="Z6" s="579"/>
      <c r="AA6" s="455"/>
      <c r="AB6" s="575"/>
      <c r="AC6" s="183" t="s">
        <v>46</v>
      </c>
      <c r="AD6" s="184" t="s">
        <v>47</v>
      </c>
      <c r="AE6" s="184" t="s">
        <v>48</v>
      </c>
      <c r="AF6" s="184" t="s">
        <v>49</v>
      </c>
      <c r="AG6" s="184" t="s">
        <v>50</v>
      </c>
      <c r="AH6" s="184" t="s">
        <v>51</v>
      </c>
      <c r="AI6" s="185" t="s">
        <v>52</v>
      </c>
      <c r="AJ6" s="455"/>
      <c r="AK6" s="456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</row>
    <row r="7" spans="1:76" s="3" customFormat="1" ht="15" customHeight="1" thickBot="1" x14ac:dyDescent="0.35">
      <c r="A7" s="380"/>
      <c r="B7" s="381"/>
      <c r="C7" s="382"/>
      <c r="D7" s="383"/>
      <c r="E7" s="409"/>
      <c r="F7" s="548"/>
      <c r="G7" s="179" t="s">
        <v>19</v>
      </c>
      <c r="H7" s="180" t="s">
        <v>19</v>
      </c>
      <c r="I7" s="180"/>
      <c r="J7" s="180" t="s">
        <v>19</v>
      </c>
      <c r="K7" s="180" t="s">
        <v>19</v>
      </c>
      <c r="L7" s="180"/>
      <c r="M7" s="181" t="s">
        <v>19</v>
      </c>
      <c r="N7" s="409"/>
      <c r="O7" s="410"/>
      <c r="P7" s="535"/>
      <c r="Q7" s="536"/>
      <c r="R7" s="216" t="s">
        <v>19</v>
      </c>
      <c r="S7" s="217" t="s">
        <v>19</v>
      </c>
      <c r="T7" s="217" t="s">
        <v>19</v>
      </c>
      <c r="U7" s="217" t="s">
        <v>19</v>
      </c>
      <c r="V7" s="217" t="s">
        <v>19</v>
      </c>
      <c r="W7" s="217" t="s">
        <v>19</v>
      </c>
      <c r="X7" s="218" t="s">
        <v>19</v>
      </c>
      <c r="Y7" s="535"/>
      <c r="Z7" s="580"/>
      <c r="AA7" s="457"/>
      <c r="AB7" s="576"/>
      <c r="AC7" s="186" t="s">
        <v>19</v>
      </c>
      <c r="AD7" s="187" t="s">
        <v>19</v>
      </c>
      <c r="AE7" s="187" t="s">
        <v>19</v>
      </c>
      <c r="AF7" s="187" t="s">
        <v>19</v>
      </c>
      <c r="AG7" s="187" t="s">
        <v>19</v>
      </c>
      <c r="AH7" s="187" t="s">
        <v>19</v>
      </c>
      <c r="AI7" s="188" t="s">
        <v>19</v>
      </c>
      <c r="AJ7" s="457"/>
      <c r="AK7" s="458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 s="3" customFormat="1" ht="33" customHeight="1" thickBot="1" x14ac:dyDescent="0.3">
      <c r="A8" s="384" t="s">
        <v>24</v>
      </c>
      <c r="B8" s="385"/>
      <c r="C8" s="386"/>
      <c r="D8" s="387"/>
      <c r="E8" s="531"/>
      <c r="F8" s="532"/>
      <c r="G8" s="533"/>
      <c r="H8" s="533"/>
      <c r="I8" s="533"/>
      <c r="J8" s="533"/>
      <c r="K8" s="533"/>
      <c r="L8" s="533"/>
      <c r="M8" s="533"/>
      <c r="N8" s="532"/>
      <c r="O8" s="534"/>
      <c r="P8" s="582"/>
      <c r="Q8" s="583"/>
      <c r="R8" s="584"/>
      <c r="S8" s="584"/>
      <c r="T8" s="584"/>
      <c r="U8" s="584"/>
      <c r="V8" s="584"/>
      <c r="W8" s="584"/>
      <c r="X8" s="584"/>
      <c r="Y8" s="583"/>
      <c r="Z8" s="585"/>
      <c r="AA8" s="451"/>
      <c r="AB8" s="452"/>
      <c r="AC8" s="453"/>
      <c r="AD8" s="453"/>
      <c r="AE8" s="453"/>
      <c r="AF8" s="453"/>
      <c r="AG8" s="453"/>
      <c r="AH8" s="453"/>
      <c r="AI8" s="453"/>
      <c r="AJ8" s="452"/>
      <c r="AK8" s="454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</row>
    <row r="9" spans="1:76" s="5" customFormat="1" ht="19.5" customHeight="1" thickBot="1" x14ac:dyDescent="0.3">
      <c r="A9" s="46" t="s">
        <v>103</v>
      </c>
      <c r="B9" s="133" t="s">
        <v>25</v>
      </c>
      <c r="C9" s="133" t="s">
        <v>81</v>
      </c>
      <c r="D9" s="136" t="s">
        <v>24</v>
      </c>
      <c r="E9" s="46" t="s">
        <v>80</v>
      </c>
      <c r="F9" s="118" t="s">
        <v>53</v>
      </c>
      <c r="G9" s="47" t="s">
        <v>18</v>
      </c>
      <c r="H9" s="524" t="s">
        <v>20</v>
      </c>
      <c r="I9" s="524"/>
      <c r="J9" s="133"/>
      <c r="K9" s="47" t="s">
        <v>18</v>
      </c>
      <c r="L9" s="524" t="s">
        <v>21</v>
      </c>
      <c r="M9" s="524"/>
      <c r="N9" s="133" t="s">
        <v>80</v>
      </c>
      <c r="O9" s="48" t="s">
        <v>45</v>
      </c>
      <c r="P9" s="46" t="s">
        <v>80</v>
      </c>
      <c r="Q9" s="118" t="s">
        <v>53</v>
      </c>
      <c r="R9" s="47" t="s">
        <v>18</v>
      </c>
      <c r="S9" s="524" t="s">
        <v>20</v>
      </c>
      <c r="T9" s="524"/>
      <c r="U9" s="133"/>
      <c r="V9" s="47" t="s">
        <v>18</v>
      </c>
      <c r="W9" s="524" t="s">
        <v>21</v>
      </c>
      <c r="X9" s="524"/>
      <c r="Y9" s="133" t="s">
        <v>80</v>
      </c>
      <c r="Z9" s="48" t="s">
        <v>45</v>
      </c>
      <c r="AA9" s="189" t="s">
        <v>80</v>
      </c>
      <c r="AB9" s="118" t="s">
        <v>53</v>
      </c>
      <c r="AC9" s="190" t="s">
        <v>18</v>
      </c>
      <c r="AD9" s="564" t="s">
        <v>20</v>
      </c>
      <c r="AE9" s="564"/>
      <c r="AF9" s="191"/>
      <c r="AG9" s="190" t="s">
        <v>18</v>
      </c>
      <c r="AH9" s="564" t="s">
        <v>21</v>
      </c>
      <c r="AI9" s="564"/>
      <c r="AJ9" s="191" t="s">
        <v>80</v>
      </c>
      <c r="AK9" s="192" t="s">
        <v>45</v>
      </c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</row>
    <row r="10" spans="1:76" ht="19.5" customHeight="1" x14ac:dyDescent="0.25">
      <c r="A10" s="425" t="s">
        <v>41</v>
      </c>
      <c r="B10" s="9" t="s">
        <v>84</v>
      </c>
      <c r="C10" s="13"/>
      <c r="D10" s="115"/>
      <c r="E10" s="525"/>
      <c r="F10" s="526"/>
      <c r="G10" s="526"/>
      <c r="H10" s="526"/>
      <c r="I10" s="526"/>
      <c r="J10" s="526"/>
      <c r="K10" s="526"/>
      <c r="L10" s="526"/>
      <c r="M10" s="526"/>
      <c r="N10" s="526"/>
      <c r="O10" s="527"/>
      <c r="P10" s="525"/>
      <c r="Q10" s="526"/>
      <c r="R10" s="526"/>
      <c r="S10" s="526"/>
      <c r="T10" s="526"/>
      <c r="U10" s="526"/>
      <c r="V10" s="526"/>
      <c r="W10" s="526"/>
      <c r="X10" s="526"/>
      <c r="Y10" s="526"/>
      <c r="Z10" s="527"/>
      <c r="AA10" s="568"/>
      <c r="AB10" s="569"/>
      <c r="AC10" s="569"/>
      <c r="AD10" s="569"/>
      <c r="AE10" s="569"/>
      <c r="AF10" s="569"/>
      <c r="AG10" s="569"/>
      <c r="AH10" s="569"/>
      <c r="AI10" s="569"/>
      <c r="AJ10" s="569"/>
      <c r="AK10" s="570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</row>
    <row r="11" spans="1:76" ht="18" customHeight="1" x14ac:dyDescent="0.25">
      <c r="A11" s="425"/>
      <c r="B11" s="6" t="s">
        <v>92</v>
      </c>
      <c r="C11" s="10"/>
      <c r="D11" s="112"/>
      <c r="E11" s="528"/>
      <c r="F11" s="529"/>
      <c r="G11" s="529"/>
      <c r="H11" s="529"/>
      <c r="I11" s="529"/>
      <c r="J11" s="529"/>
      <c r="K11" s="529"/>
      <c r="L11" s="529"/>
      <c r="M11" s="529"/>
      <c r="N11" s="529"/>
      <c r="O11" s="530"/>
      <c r="P11" s="528"/>
      <c r="Q11" s="529"/>
      <c r="R11" s="529"/>
      <c r="S11" s="529"/>
      <c r="T11" s="529"/>
      <c r="U11" s="529"/>
      <c r="V11" s="529"/>
      <c r="W11" s="529"/>
      <c r="X11" s="529"/>
      <c r="Y11" s="529"/>
      <c r="Z11" s="530"/>
      <c r="AA11" s="571"/>
      <c r="AB11" s="572"/>
      <c r="AC11" s="572"/>
      <c r="AD11" s="572"/>
      <c r="AE11" s="572"/>
      <c r="AF11" s="572"/>
      <c r="AG11" s="572"/>
      <c r="AH11" s="572"/>
      <c r="AI11" s="572"/>
      <c r="AJ11" s="572"/>
      <c r="AK11" s="573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</row>
    <row r="12" spans="1:76" ht="22.5" customHeight="1" x14ac:dyDescent="0.25">
      <c r="A12" s="425"/>
      <c r="B12" s="6" t="s">
        <v>93</v>
      </c>
      <c r="C12" s="10"/>
      <c r="D12" s="112"/>
      <c r="E12" s="528"/>
      <c r="F12" s="529"/>
      <c r="G12" s="529"/>
      <c r="H12" s="529"/>
      <c r="I12" s="529"/>
      <c r="J12" s="529"/>
      <c r="K12" s="529"/>
      <c r="L12" s="529"/>
      <c r="M12" s="529"/>
      <c r="N12" s="529"/>
      <c r="O12" s="530"/>
      <c r="P12" s="528"/>
      <c r="Q12" s="529"/>
      <c r="R12" s="529"/>
      <c r="S12" s="529"/>
      <c r="T12" s="529"/>
      <c r="U12" s="529"/>
      <c r="V12" s="529"/>
      <c r="W12" s="529"/>
      <c r="X12" s="529"/>
      <c r="Y12" s="529"/>
      <c r="Z12" s="530"/>
      <c r="AA12" s="571"/>
      <c r="AB12" s="572"/>
      <c r="AC12" s="572"/>
      <c r="AD12" s="572"/>
      <c r="AE12" s="572"/>
      <c r="AF12" s="572"/>
      <c r="AG12" s="572"/>
      <c r="AH12" s="572"/>
      <c r="AI12" s="572"/>
      <c r="AJ12" s="572"/>
      <c r="AK12" s="573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</row>
    <row r="13" spans="1:76" ht="22.05" customHeight="1" thickBot="1" x14ac:dyDescent="0.3">
      <c r="A13" s="425"/>
      <c r="B13" s="8" t="s">
        <v>4</v>
      </c>
      <c r="C13" s="12"/>
      <c r="D13" s="113"/>
      <c r="E13" s="528"/>
      <c r="F13" s="529"/>
      <c r="G13" s="529"/>
      <c r="H13" s="529"/>
      <c r="I13" s="529"/>
      <c r="J13" s="529"/>
      <c r="K13" s="529"/>
      <c r="L13" s="529"/>
      <c r="M13" s="529"/>
      <c r="N13" s="529"/>
      <c r="O13" s="530"/>
      <c r="P13" s="528"/>
      <c r="Q13" s="529"/>
      <c r="R13" s="529"/>
      <c r="S13" s="529"/>
      <c r="T13" s="529"/>
      <c r="U13" s="529"/>
      <c r="V13" s="529"/>
      <c r="W13" s="529"/>
      <c r="X13" s="529"/>
      <c r="Y13" s="529"/>
      <c r="Z13" s="530"/>
      <c r="AA13" s="571"/>
      <c r="AB13" s="572"/>
      <c r="AC13" s="572"/>
      <c r="AD13" s="572"/>
      <c r="AE13" s="572"/>
      <c r="AF13" s="572"/>
      <c r="AG13" s="572"/>
      <c r="AH13" s="572"/>
      <c r="AI13" s="572"/>
      <c r="AJ13" s="572"/>
      <c r="AK13" s="573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</row>
    <row r="14" spans="1:76" ht="19.95" customHeight="1" x14ac:dyDescent="0.25">
      <c r="A14" s="425"/>
      <c r="B14" s="6" t="s">
        <v>86</v>
      </c>
      <c r="C14" s="10"/>
      <c r="D14" s="112"/>
      <c r="E14" s="528"/>
      <c r="F14" s="529"/>
      <c r="G14" s="529"/>
      <c r="H14" s="529"/>
      <c r="I14" s="529"/>
      <c r="J14" s="529"/>
      <c r="K14" s="529"/>
      <c r="L14" s="529"/>
      <c r="M14" s="529"/>
      <c r="N14" s="529"/>
      <c r="O14" s="530"/>
      <c r="P14" s="528"/>
      <c r="Q14" s="529"/>
      <c r="R14" s="529"/>
      <c r="S14" s="529"/>
      <c r="T14" s="529"/>
      <c r="U14" s="529"/>
      <c r="V14" s="529"/>
      <c r="W14" s="529"/>
      <c r="X14" s="529"/>
      <c r="Y14" s="529"/>
      <c r="Z14" s="530"/>
      <c r="AA14" s="204"/>
      <c r="AB14" s="194"/>
      <c r="AC14" s="193"/>
      <c r="AD14" s="490"/>
      <c r="AE14" s="490"/>
      <c r="AF14" s="173"/>
      <c r="AG14" s="195"/>
      <c r="AH14" s="490"/>
      <c r="AI14" s="490"/>
      <c r="AJ14" s="193"/>
      <c r="AK14" s="172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</row>
    <row r="15" spans="1:76" ht="21" customHeight="1" x14ac:dyDescent="0.25">
      <c r="A15" s="425"/>
      <c r="B15" s="7" t="s">
        <v>5</v>
      </c>
      <c r="C15" s="11"/>
      <c r="D15" s="114"/>
      <c r="E15" s="528"/>
      <c r="F15" s="529"/>
      <c r="G15" s="529"/>
      <c r="H15" s="529"/>
      <c r="I15" s="529"/>
      <c r="J15" s="529"/>
      <c r="K15" s="529"/>
      <c r="L15" s="529"/>
      <c r="M15" s="529"/>
      <c r="N15" s="529"/>
      <c r="O15" s="530"/>
      <c r="P15" s="528"/>
      <c r="Q15" s="529"/>
      <c r="R15" s="529"/>
      <c r="S15" s="529"/>
      <c r="T15" s="529"/>
      <c r="U15" s="529"/>
      <c r="V15" s="529"/>
      <c r="W15" s="529"/>
      <c r="X15" s="529"/>
      <c r="Y15" s="529"/>
      <c r="Z15" s="530"/>
      <c r="AA15" s="204"/>
      <c r="AB15" s="194"/>
      <c r="AC15" s="196"/>
      <c r="AD15" s="490"/>
      <c r="AE15" s="490"/>
      <c r="AF15" s="173"/>
      <c r="AG15" s="195"/>
      <c r="AH15" s="490"/>
      <c r="AI15" s="490"/>
      <c r="AJ15" s="193"/>
      <c r="AK15" s="170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</row>
    <row r="16" spans="1:76" ht="22.95" customHeight="1" thickBot="1" x14ac:dyDescent="0.3">
      <c r="A16" s="426"/>
      <c r="B16" s="18" t="s">
        <v>1</v>
      </c>
      <c r="C16" s="119"/>
      <c r="D16" s="116"/>
      <c r="E16" s="528"/>
      <c r="F16" s="529"/>
      <c r="G16" s="529"/>
      <c r="H16" s="529"/>
      <c r="I16" s="529"/>
      <c r="J16" s="529"/>
      <c r="K16" s="529"/>
      <c r="L16" s="529"/>
      <c r="M16" s="529"/>
      <c r="N16" s="529"/>
      <c r="O16" s="530"/>
      <c r="P16" s="528"/>
      <c r="Q16" s="529"/>
      <c r="R16" s="529"/>
      <c r="S16" s="529"/>
      <c r="T16" s="529"/>
      <c r="U16" s="529"/>
      <c r="V16" s="529"/>
      <c r="W16" s="529"/>
      <c r="X16" s="529"/>
      <c r="Y16" s="529"/>
      <c r="Z16" s="530"/>
      <c r="AA16" s="205"/>
      <c r="AB16" s="206"/>
      <c r="AC16" s="207"/>
      <c r="AD16" s="565"/>
      <c r="AE16" s="565"/>
      <c r="AF16" s="208"/>
      <c r="AG16" s="209"/>
      <c r="AH16" s="565"/>
      <c r="AI16" s="565"/>
      <c r="AJ16" s="210"/>
      <c r="AK16" s="211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</row>
    <row r="17" spans="1:76" ht="25.5" customHeight="1" x14ac:dyDescent="0.25">
      <c r="A17" s="427" t="s">
        <v>26</v>
      </c>
      <c r="B17" s="9" t="s">
        <v>85</v>
      </c>
      <c r="C17" s="121"/>
      <c r="D17" s="115"/>
      <c r="E17" s="528"/>
      <c r="F17" s="529"/>
      <c r="G17" s="529"/>
      <c r="H17" s="529"/>
      <c r="I17" s="529"/>
      <c r="J17" s="529"/>
      <c r="K17" s="529"/>
      <c r="L17" s="529"/>
      <c r="M17" s="529"/>
      <c r="N17" s="529"/>
      <c r="O17" s="530"/>
      <c r="P17" s="528"/>
      <c r="Q17" s="529"/>
      <c r="R17" s="529"/>
      <c r="S17" s="529"/>
      <c r="T17" s="529"/>
      <c r="U17" s="529"/>
      <c r="V17" s="529"/>
      <c r="W17" s="529"/>
      <c r="X17" s="529"/>
      <c r="Y17" s="529"/>
      <c r="Z17" s="530"/>
      <c r="AA17" s="197">
        <v>60101</v>
      </c>
      <c r="AB17" s="198" t="s">
        <v>30</v>
      </c>
      <c r="AC17" s="199">
        <v>1</v>
      </c>
      <c r="AD17" s="566"/>
      <c r="AE17" s="566"/>
      <c r="AF17" s="200"/>
      <c r="AG17" s="201">
        <v>1</v>
      </c>
      <c r="AH17" s="567">
        <v>0.3840277777777778</v>
      </c>
      <c r="AI17" s="567"/>
      <c r="AJ17" s="202">
        <v>60101</v>
      </c>
      <c r="AK17" s="203">
        <f t="shared" ref="AK17" si="0">("12-01-2019"+AC17+AD17)-("12-01-2019"+AG16+AH16)</f>
        <v>1</v>
      </c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</row>
    <row r="18" spans="1:76" ht="19.5" customHeight="1" x14ac:dyDescent="0.25">
      <c r="A18" s="423"/>
      <c r="B18" s="7" t="s">
        <v>2</v>
      </c>
      <c r="C18" s="120"/>
      <c r="D18" s="150"/>
      <c r="E18" s="528"/>
      <c r="F18" s="529"/>
      <c r="G18" s="529"/>
      <c r="H18" s="529"/>
      <c r="I18" s="529"/>
      <c r="J18" s="529"/>
      <c r="K18" s="529"/>
      <c r="L18" s="529"/>
      <c r="M18" s="529"/>
      <c r="N18" s="529"/>
      <c r="O18" s="530"/>
      <c r="P18" s="528"/>
      <c r="Q18" s="529"/>
      <c r="R18" s="529"/>
      <c r="S18" s="529"/>
      <c r="T18" s="529"/>
      <c r="U18" s="529"/>
      <c r="V18" s="529"/>
      <c r="W18" s="529"/>
      <c r="X18" s="529"/>
      <c r="Y18" s="529"/>
      <c r="Z18" s="530"/>
      <c r="AA18" s="157"/>
      <c r="AB18" s="42"/>
      <c r="AC18" s="43"/>
      <c r="AD18" s="44"/>
      <c r="AE18" s="44"/>
      <c r="AF18" s="44"/>
      <c r="AG18" s="44"/>
      <c r="AH18" s="44"/>
      <c r="AI18" s="44"/>
      <c r="AJ18" s="44"/>
      <c r="AK18" s="45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</row>
    <row r="19" spans="1:76" ht="20.55" customHeight="1" thickBot="1" x14ac:dyDescent="0.3">
      <c r="A19" s="423"/>
      <c r="B19" s="7" t="s">
        <v>94</v>
      </c>
      <c r="C19" s="120"/>
      <c r="D19" s="150"/>
      <c r="E19" s="528"/>
      <c r="F19" s="529"/>
      <c r="G19" s="529"/>
      <c r="H19" s="529"/>
      <c r="I19" s="529"/>
      <c r="J19" s="529"/>
      <c r="K19" s="529"/>
      <c r="L19" s="529"/>
      <c r="M19" s="529"/>
      <c r="N19" s="529"/>
      <c r="O19" s="530"/>
      <c r="P19" s="528"/>
      <c r="Q19" s="529"/>
      <c r="R19" s="529"/>
      <c r="S19" s="529"/>
      <c r="T19" s="529"/>
      <c r="U19" s="529"/>
      <c r="V19" s="529"/>
      <c r="W19" s="529"/>
      <c r="X19" s="529"/>
      <c r="Y19" s="529"/>
      <c r="Z19" s="530"/>
      <c r="AA19" s="157"/>
      <c r="AB19" s="42"/>
      <c r="AC19" s="43"/>
      <c r="AD19" s="44"/>
      <c r="AE19" s="44"/>
      <c r="AF19" s="44"/>
      <c r="AG19" s="44"/>
      <c r="AH19" s="44"/>
      <c r="AI19" s="44"/>
      <c r="AJ19" s="44"/>
      <c r="AK19" s="45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</row>
    <row r="20" spans="1:76" ht="20.55" customHeight="1" thickBot="1" x14ac:dyDescent="0.3">
      <c r="A20" s="423"/>
      <c r="B20" s="7" t="s">
        <v>16</v>
      </c>
      <c r="C20" s="120"/>
      <c r="D20" s="150"/>
      <c r="E20" s="72">
        <v>60103</v>
      </c>
      <c r="F20" s="294" t="s">
        <v>73</v>
      </c>
      <c r="G20" s="73"/>
      <c r="H20" s="501"/>
      <c r="I20" s="501"/>
      <c r="J20" s="73"/>
      <c r="K20" s="73">
        <v>1</v>
      </c>
      <c r="L20" s="501">
        <v>0.3833333333333333</v>
      </c>
      <c r="M20" s="501"/>
      <c r="N20" s="66">
        <v>60103</v>
      </c>
      <c r="O20" s="74"/>
      <c r="P20" s="299"/>
      <c r="Q20" s="300"/>
      <c r="R20" s="301"/>
      <c r="S20" s="581"/>
      <c r="T20" s="581"/>
      <c r="U20" s="301"/>
      <c r="V20" s="301"/>
      <c r="W20" s="581"/>
      <c r="X20" s="581"/>
      <c r="Y20" s="302"/>
      <c r="Z20" s="303"/>
      <c r="AA20" s="157"/>
      <c r="AB20" s="42"/>
      <c r="AC20" s="158"/>
      <c r="AD20" s="44"/>
      <c r="AE20" s="44"/>
      <c r="AF20" s="44"/>
      <c r="AG20" s="44"/>
      <c r="AH20" s="44"/>
      <c r="AI20" s="44"/>
      <c r="AJ20" s="44"/>
      <c r="AK20" s="45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</row>
    <row r="21" spans="1:76" ht="28.95" customHeight="1" x14ac:dyDescent="0.25">
      <c r="A21" s="423"/>
      <c r="B21" s="7" t="s">
        <v>3</v>
      </c>
      <c r="C21" s="120"/>
      <c r="D21" s="150"/>
      <c r="E21" s="67">
        <v>60103</v>
      </c>
      <c r="F21" s="128" t="s">
        <v>73</v>
      </c>
      <c r="G21" s="75">
        <v>1</v>
      </c>
      <c r="H21" s="502">
        <v>0.41666666666666669</v>
      </c>
      <c r="I21" s="502"/>
      <c r="J21" s="75"/>
      <c r="K21" s="75">
        <v>1</v>
      </c>
      <c r="L21" s="502">
        <v>0.41666666666666669</v>
      </c>
      <c r="M21" s="502"/>
      <c r="N21" s="69">
        <v>60103</v>
      </c>
      <c r="O21" s="58">
        <f>("12-01-2019"+G21+H21)-("12-01-2019"+K20+L20)</f>
        <v>3.3333333332848269E-2</v>
      </c>
      <c r="P21" s="304"/>
      <c r="Q21" s="297"/>
      <c r="R21" s="260"/>
      <c r="S21" s="511"/>
      <c r="T21" s="511"/>
      <c r="U21" s="260"/>
      <c r="V21" s="260"/>
      <c r="W21" s="511"/>
      <c r="X21" s="511"/>
      <c r="Y21" s="258"/>
      <c r="Z21" s="305"/>
      <c r="AA21" s="291">
        <v>60101</v>
      </c>
      <c r="AB21" s="127" t="s">
        <v>30</v>
      </c>
      <c r="AC21" s="87">
        <v>1</v>
      </c>
      <c r="AD21" s="563">
        <v>0.43888888888888888</v>
      </c>
      <c r="AE21" s="563"/>
      <c r="AF21" s="88"/>
      <c r="AG21" s="89">
        <v>1</v>
      </c>
      <c r="AH21" s="563">
        <v>0.43888888888888888</v>
      </c>
      <c r="AI21" s="563"/>
      <c r="AJ21" s="87">
        <v>60101</v>
      </c>
      <c r="AK21" s="153">
        <f>("12-01-2019"+AC21+AD21)-("12-01-2019"+AG17+AH17)</f>
        <v>5.486111110803904E-2</v>
      </c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</row>
    <row r="22" spans="1:76" ht="24.45" customHeight="1" thickBot="1" x14ac:dyDescent="0.3">
      <c r="A22" s="423"/>
      <c r="B22" s="8" t="s">
        <v>6</v>
      </c>
      <c r="C22" s="122"/>
      <c r="D22" s="16"/>
      <c r="E22" s="79">
        <v>60103</v>
      </c>
      <c r="F22" s="129" t="s">
        <v>73</v>
      </c>
      <c r="G22" s="80">
        <v>1</v>
      </c>
      <c r="H22" s="537">
        <v>0.45624999999999999</v>
      </c>
      <c r="I22" s="537"/>
      <c r="J22" s="80"/>
      <c r="K22" s="80">
        <v>1</v>
      </c>
      <c r="L22" s="537">
        <v>0.4909722222222222</v>
      </c>
      <c r="M22" s="537"/>
      <c r="N22" s="166">
        <v>70915</v>
      </c>
      <c r="O22" s="63">
        <f>("12-01-2019"+G22+H22)-("12-01-2019"+K21+L21)</f>
        <v>3.9583333338669036E-2</v>
      </c>
      <c r="P22" s="304"/>
      <c r="Q22" s="297"/>
      <c r="R22" s="260"/>
      <c r="S22" s="511"/>
      <c r="T22" s="511"/>
      <c r="U22" s="260"/>
      <c r="V22" s="260"/>
      <c r="W22" s="511"/>
      <c r="X22" s="511"/>
      <c r="Y22" s="298"/>
      <c r="Z22" s="305"/>
      <c r="AA22" s="292">
        <v>60101</v>
      </c>
      <c r="AB22" s="159" t="s">
        <v>30</v>
      </c>
      <c r="AC22" s="156">
        <v>1</v>
      </c>
      <c r="AD22" s="562">
        <v>0.4770833333333333</v>
      </c>
      <c r="AE22" s="562"/>
      <c r="AF22" s="90"/>
      <c r="AG22" s="91">
        <v>1</v>
      </c>
      <c r="AH22" s="562"/>
      <c r="AI22" s="562"/>
      <c r="AJ22" s="160"/>
      <c r="AK22" s="92">
        <f t="shared" ref="AK22" si="1">("12-01-2019"+AC22+AD22)-("12-01-2019"+AG21+AH21)</f>
        <v>3.8194444445252884E-2</v>
      </c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1:76" ht="19.95" customHeight="1" x14ac:dyDescent="0.25">
      <c r="A23" s="430" t="s">
        <v>27</v>
      </c>
      <c r="B23" s="6" t="s">
        <v>7</v>
      </c>
      <c r="C23" s="10"/>
      <c r="D23" s="14"/>
      <c r="E23" s="82">
        <v>70915</v>
      </c>
      <c r="F23" s="130" t="s">
        <v>130</v>
      </c>
      <c r="G23" s="83">
        <v>1</v>
      </c>
      <c r="H23" s="538">
        <v>0.49722222222222223</v>
      </c>
      <c r="I23" s="538"/>
      <c r="J23" s="83"/>
      <c r="K23" s="83">
        <v>1</v>
      </c>
      <c r="L23" s="538">
        <v>0.49722222222222223</v>
      </c>
      <c r="M23" s="538"/>
      <c r="N23" s="311">
        <v>70915</v>
      </c>
      <c r="O23" s="84">
        <f t="shared" ref="O23:O31" si="2">("12-01-2019"+G23+H23)-("12-01-2019"+K22+L22)</f>
        <v>6.2499999985448085E-3</v>
      </c>
      <c r="P23" s="304"/>
      <c r="Q23" s="259"/>
      <c r="R23" s="260"/>
      <c r="S23" s="511"/>
      <c r="T23" s="511"/>
      <c r="U23" s="260"/>
      <c r="V23" s="260"/>
      <c r="W23" s="511"/>
      <c r="X23" s="511"/>
      <c r="Y23" s="298"/>
      <c r="Z23" s="305"/>
      <c r="AA23" s="293"/>
      <c r="AB23" s="31"/>
      <c r="AC23" s="28"/>
      <c r="AD23" s="30"/>
      <c r="AE23" s="30"/>
      <c r="AF23" s="30"/>
      <c r="AG23" s="30"/>
      <c r="AH23" s="30"/>
      <c r="AI23" s="30"/>
      <c r="AJ23" s="30"/>
      <c r="AK23" s="33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</row>
    <row r="24" spans="1:76" ht="22.5" customHeight="1" x14ac:dyDescent="0.25">
      <c r="A24" s="431"/>
      <c r="B24" s="7" t="s">
        <v>54</v>
      </c>
      <c r="C24" s="11"/>
      <c r="D24" s="15"/>
      <c r="E24" s="67">
        <v>70915</v>
      </c>
      <c r="F24" s="125" t="s">
        <v>131</v>
      </c>
      <c r="G24" s="75">
        <v>1</v>
      </c>
      <c r="H24" s="502">
        <v>0.52500000000000002</v>
      </c>
      <c r="I24" s="502"/>
      <c r="J24" s="75"/>
      <c r="K24" s="75">
        <v>1</v>
      </c>
      <c r="L24" s="502">
        <v>0.54236111111111118</v>
      </c>
      <c r="M24" s="502"/>
      <c r="N24" s="68">
        <v>70915</v>
      </c>
      <c r="O24" s="58">
        <f t="shared" si="2"/>
        <v>2.7777777781011537E-2</v>
      </c>
      <c r="P24" s="304"/>
      <c r="Q24" s="259"/>
      <c r="R24" s="260"/>
      <c r="S24" s="511"/>
      <c r="T24" s="511"/>
      <c r="U24" s="260"/>
      <c r="V24" s="260"/>
      <c r="W24" s="511"/>
      <c r="X24" s="511"/>
      <c r="Y24" s="298"/>
      <c r="Z24" s="305"/>
      <c r="AA24" s="293"/>
      <c r="AB24" s="31"/>
      <c r="AC24" s="28"/>
      <c r="AD24" s="30"/>
      <c r="AE24" s="30"/>
      <c r="AF24" s="30"/>
      <c r="AG24" s="30"/>
      <c r="AH24" s="30"/>
      <c r="AI24" s="30"/>
      <c r="AJ24" s="30"/>
      <c r="AK24" s="33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</row>
    <row r="25" spans="1:76" ht="20.55" customHeight="1" x14ac:dyDescent="0.25">
      <c r="A25" s="431"/>
      <c r="B25" s="7" t="s">
        <v>122</v>
      </c>
      <c r="C25" s="11"/>
      <c r="D25" s="150"/>
      <c r="E25" s="67">
        <v>70915</v>
      </c>
      <c r="F25" s="125" t="s">
        <v>131</v>
      </c>
      <c r="G25" s="75">
        <v>1</v>
      </c>
      <c r="H25" s="502">
        <v>0.87638888888888899</v>
      </c>
      <c r="I25" s="502"/>
      <c r="J25" s="75"/>
      <c r="K25" s="75">
        <v>1</v>
      </c>
      <c r="L25" s="502">
        <v>0.90486111111111101</v>
      </c>
      <c r="M25" s="502"/>
      <c r="N25" s="68">
        <v>70915</v>
      </c>
      <c r="O25" s="58">
        <f t="shared" si="2"/>
        <v>0.33402777777519077</v>
      </c>
      <c r="P25" s="304"/>
      <c r="Q25" s="259"/>
      <c r="R25" s="260"/>
      <c r="S25" s="511"/>
      <c r="T25" s="511"/>
      <c r="U25" s="260"/>
      <c r="V25" s="260"/>
      <c r="W25" s="511"/>
      <c r="X25" s="511"/>
      <c r="Y25" s="298"/>
      <c r="Z25" s="305"/>
      <c r="AA25" s="293"/>
      <c r="AB25" s="31"/>
      <c r="AC25" s="28"/>
      <c r="AD25" s="30"/>
      <c r="AE25" s="30"/>
      <c r="AF25" s="30"/>
      <c r="AG25" s="30"/>
      <c r="AH25" s="30"/>
      <c r="AI25" s="30"/>
      <c r="AJ25" s="30"/>
      <c r="AK25" s="33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</row>
    <row r="26" spans="1:76" ht="24.45" customHeight="1" thickBot="1" x14ac:dyDescent="0.3">
      <c r="A26" s="432"/>
      <c r="B26" s="7" t="s">
        <v>8</v>
      </c>
      <c r="C26" s="12"/>
      <c r="D26" s="255"/>
      <c r="E26" s="76">
        <v>70915</v>
      </c>
      <c r="F26" s="131" t="s">
        <v>131</v>
      </c>
      <c r="G26" s="77">
        <v>1</v>
      </c>
      <c r="H26" s="578">
        <v>0.92152777777777783</v>
      </c>
      <c r="I26" s="578"/>
      <c r="J26" s="77"/>
      <c r="K26" s="77">
        <v>1</v>
      </c>
      <c r="L26" s="578">
        <v>0.98333333333333339</v>
      </c>
      <c r="M26" s="578"/>
      <c r="N26" s="165">
        <v>70915</v>
      </c>
      <c r="O26" s="78">
        <f t="shared" si="2"/>
        <v>1.6666666662786156E-2</v>
      </c>
      <c r="P26" s="304"/>
      <c r="Q26" s="259"/>
      <c r="R26" s="260"/>
      <c r="S26" s="511"/>
      <c r="T26" s="511"/>
      <c r="U26" s="260"/>
      <c r="V26" s="260"/>
      <c r="W26" s="511"/>
      <c r="X26" s="511"/>
      <c r="Y26" s="298"/>
      <c r="Z26" s="305"/>
      <c r="AA26" s="293"/>
      <c r="AB26" s="31"/>
      <c r="AC26" s="28"/>
      <c r="AD26" s="30"/>
      <c r="AE26" s="30"/>
      <c r="AF26" s="30"/>
      <c r="AG26" s="30"/>
      <c r="AH26" s="30"/>
      <c r="AI26" s="30"/>
      <c r="AJ26" s="30"/>
      <c r="AK26" s="33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</row>
    <row r="27" spans="1:76" ht="24.45" customHeight="1" x14ac:dyDescent="0.25">
      <c r="A27" s="427" t="s">
        <v>40</v>
      </c>
      <c r="B27" s="143" t="s">
        <v>82</v>
      </c>
      <c r="C27" s="10"/>
      <c r="D27" s="17"/>
      <c r="E27" s="72">
        <v>70915</v>
      </c>
      <c r="F27" s="132" t="s">
        <v>58</v>
      </c>
      <c r="G27" s="73">
        <v>1</v>
      </c>
      <c r="H27" s="501">
        <v>0.9902777777777777</v>
      </c>
      <c r="I27" s="501"/>
      <c r="J27" s="73"/>
      <c r="K27" s="73">
        <v>2</v>
      </c>
      <c r="L27" s="501">
        <v>7.3611111111111113E-2</v>
      </c>
      <c r="M27" s="501"/>
      <c r="N27" s="66">
        <v>73001</v>
      </c>
      <c r="O27" s="64">
        <f t="shared" si="2"/>
        <v>6.9444444452528842E-3</v>
      </c>
      <c r="P27" s="304"/>
      <c r="Q27" s="259"/>
      <c r="R27" s="260"/>
      <c r="S27" s="511"/>
      <c r="T27" s="511"/>
      <c r="U27" s="260"/>
      <c r="V27" s="260"/>
      <c r="W27" s="511"/>
      <c r="X27" s="511"/>
      <c r="Y27" s="258"/>
      <c r="Z27" s="305"/>
      <c r="AA27" s="293"/>
      <c r="AB27" s="31"/>
      <c r="AC27" s="28"/>
      <c r="AD27" s="30"/>
      <c r="AE27" s="30"/>
      <c r="AF27" s="30"/>
      <c r="AG27" s="30"/>
      <c r="AH27" s="30"/>
      <c r="AI27" s="30"/>
      <c r="AJ27" s="30"/>
      <c r="AK27" s="33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</row>
    <row r="28" spans="1:76" s="22" customFormat="1" ht="23.55" customHeight="1" x14ac:dyDescent="0.25">
      <c r="A28" s="423"/>
      <c r="B28" s="144" t="s">
        <v>78</v>
      </c>
      <c r="C28" s="21"/>
      <c r="D28" s="263"/>
      <c r="E28" s="67">
        <v>73001</v>
      </c>
      <c r="F28" s="125" t="s">
        <v>58</v>
      </c>
      <c r="G28" s="75">
        <v>2</v>
      </c>
      <c r="H28" s="502">
        <v>0.12638888888888888</v>
      </c>
      <c r="I28" s="502"/>
      <c r="J28" s="75"/>
      <c r="K28" s="75">
        <v>2</v>
      </c>
      <c r="L28" s="502">
        <v>0.13333333333333333</v>
      </c>
      <c r="M28" s="502"/>
      <c r="N28" s="69">
        <v>73001</v>
      </c>
      <c r="O28" s="58">
        <f t="shared" si="2"/>
        <v>5.2777777775190771E-2</v>
      </c>
      <c r="P28" s="304"/>
      <c r="Q28" s="259"/>
      <c r="R28" s="260"/>
      <c r="S28" s="511"/>
      <c r="T28" s="511"/>
      <c r="U28" s="260"/>
      <c r="V28" s="260"/>
      <c r="W28" s="511"/>
      <c r="X28" s="511"/>
      <c r="Y28" s="258"/>
      <c r="Z28" s="305"/>
      <c r="AA28" s="293"/>
      <c r="AB28" s="31"/>
      <c r="AC28" s="28"/>
      <c r="AD28" s="30"/>
      <c r="AE28" s="30"/>
      <c r="AF28" s="30"/>
      <c r="AG28" s="30"/>
      <c r="AH28" s="30"/>
      <c r="AI28" s="30"/>
      <c r="AJ28" s="30"/>
      <c r="AK28" s="33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</row>
    <row r="29" spans="1:76" s="22" customFormat="1" ht="22.5" customHeight="1" x14ac:dyDescent="0.25">
      <c r="A29" s="423"/>
      <c r="B29" s="145" t="s">
        <v>9</v>
      </c>
      <c r="C29" s="23"/>
      <c r="D29" s="264"/>
      <c r="E29" s="67">
        <v>73001</v>
      </c>
      <c r="F29" s="125" t="s">
        <v>58</v>
      </c>
      <c r="G29" s="75">
        <v>2</v>
      </c>
      <c r="H29" s="502">
        <v>0.15416666666666667</v>
      </c>
      <c r="I29" s="502"/>
      <c r="J29" s="75"/>
      <c r="K29" s="75">
        <v>2</v>
      </c>
      <c r="L29" s="502">
        <v>0.15416666666666667</v>
      </c>
      <c r="M29" s="502"/>
      <c r="N29" s="69">
        <v>73001</v>
      </c>
      <c r="O29" s="58">
        <f t="shared" si="2"/>
        <v>2.0833333335758653E-2</v>
      </c>
      <c r="P29" s="304"/>
      <c r="Q29" s="259"/>
      <c r="R29" s="260"/>
      <c r="S29" s="511"/>
      <c r="T29" s="511"/>
      <c r="U29" s="260"/>
      <c r="V29" s="260"/>
      <c r="W29" s="511"/>
      <c r="X29" s="511"/>
      <c r="Y29" s="258"/>
      <c r="Z29" s="305"/>
      <c r="AA29" s="293"/>
      <c r="AB29" s="31"/>
      <c r="AC29" s="28"/>
      <c r="AD29" s="30"/>
      <c r="AE29" s="30"/>
      <c r="AF29" s="30"/>
      <c r="AG29" s="30"/>
      <c r="AH29" s="30"/>
      <c r="AI29" s="30"/>
      <c r="AJ29" s="30"/>
      <c r="AK29" s="33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</row>
    <row r="30" spans="1:76" ht="22.05" customHeight="1" thickBot="1" x14ac:dyDescent="0.3">
      <c r="A30" s="423"/>
      <c r="B30" s="146" t="s">
        <v>10</v>
      </c>
      <c r="C30" s="11"/>
      <c r="D30" s="150"/>
      <c r="E30" s="67">
        <v>73001</v>
      </c>
      <c r="F30" s="125" t="s">
        <v>58</v>
      </c>
      <c r="G30" s="75">
        <v>2</v>
      </c>
      <c r="H30" s="502">
        <v>0.16250000000000001</v>
      </c>
      <c r="I30" s="502"/>
      <c r="J30" s="75"/>
      <c r="K30" s="75">
        <v>2</v>
      </c>
      <c r="L30" s="502">
        <v>0.19097222222222221</v>
      </c>
      <c r="M30" s="502"/>
      <c r="N30" s="69">
        <v>73001</v>
      </c>
      <c r="O30" s="58">
        <f t="shared" si="2"/>
        <v>8.333333331393078E-3</v>
      </c>
      <c r="P30" s="304"/>
      <c r="Q30" s="259"/>
      <c r="R30" s="260"/>
      <c r="S30" s="511"/>
      <c r="T30" s="511"/>
      <c r="U30" s="260"/>
      <c r="V30" s="260"/>
      <c r="W30" s="511"/>
      <c r="X30" s="511"/>
      <c r="Y30" s="258"/>
      <c r="Z30" s="305"/>
      <c r="AA30" s="293"/>
      <c r="AB30" s="31"/>
      <c r="AC30" s="28"/>
      <c r="AD30" s="30"/>
      <c r="AE30" s="30"/>
      <c r="AF30" s="30"/>
      <c r="AG30" s="30"/>
      <c r="AH30" s="30"/>
      <c r="AI30" s="30"/>
      <c r="AJ30" s="30"/>
      <c r="AK30" s="33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</row>
    <row r="31" spans="1:76" ht="25.95" customHeight="1" thickBot="1" x14ac:dyDescent="0.3">
      <c r="A31" s="423"/>
      <c r="B31" s="146" t="s">
        <v>11</v>
      </c>
      <c r="C31" s="11"/>
      <c r="D31" s="150"/>
      <c r="E31" s="79">
        <v>73001</v>
      </c>
      <c r="F31" s="126" t="s">
        <v>58</v>
      </c>
      <c r="G31" s="80">
        <v>2</v>
      </c>
      <c r="H31" s="537">
        <v>0.23680555555555557</v>
      </c>
      <c r="I31" s="537"/>
      <c r="J31" s="80"/>
      <c r="K31" s="80"/>
      <c r="L31" s="537"/>
      <c r="M31" s="537"/>
      <c r="N31" s="81">
        <v>73001</v>
      </c>
      <c r="O31" s="63">
        <f t="shared" si="2"/>
        <v>4.5833333337213844E-2</v>
      </c>
      <c r="P31" s="306">
        <v>73001</v>
      </c>
      <c r="Q31" s="223" t="s">
        <v>58</v>
      </c>
      <c r="R31" s="224">
        <v>1</v>
      </c>
      <c r="S31" s="586"/>
      <c r="T31" s="586"/>
      <c r="U31" s="224"/>
      <c r="V31" s="224">
        <v>1</v>
      </c>
      <c r="W31" s="586">
        <v>0.27499999999999997</v>
      </c>
      <c r="X31" s="586"/>
      <c r="Y31" s="225">
        <v>73001</v>
      </c>
      <c r="Z31" s="226">
        <f t="shared" ref="Z31:Z35" si="3">("12-01-2019"+R31+S31)-("12-01-2019"+V30+W30)</f>
        <v>1</v>
      </c>
      <c r="AA31" s="293"/>
      <c r="AB31" s="31"/>
      <c r="AC31" s="28"/>
      <c r="AD31" s="30"/>
      <c r="AE31" s="30"/>
      <c r="AF31" s="30"/>
      <c r="AG31" s="30"/>
      <c r="AH31" s="30"/>
      <c r="AI31" s="30"/>
      <c r="AJ31" s="30"/>
      <c r="AK31" s="33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</row>
    <row r="32" spans="1:76" ht="25.95" customHeight="1" x14ac:dyDescent="0.25">
      <c r="A32" s="423"/>
      <c r="B32" s="146" t="s">
        <v>12</v>
      </c>
      <c r="C32" s="11"/>
      <c r="D32" s="150"/>
      <c r="E32" s="258"/>
      <c r="F32" s="259"/>
      <c r="G32" s="260"/>
      <c r="H32" s="511"/>
      <c r="I32" s="511"/>
      <c r="J32" s="260"/>
      <c r="K32" s="260"/>
      <c r="L32" s="511"/>
      <c r="M32" s="511"/>
      <c r="N32" s="258"/>
      <c r="O32" s="261"/>
      <c r="P32" s="307">
        <v>73001</v>
      </c>
      <c r="Q32" s="219" t="s">
        <v>59</v>
      </c>
      <c r="R32" s="220">
        <v>1</v>
      </c>
      <c r="S32" s="587">
        <v>0.35694444444444445</v>
      </c>
      <c r="T32" s="587"/>
      <c r="U32" s="220"/>
      <c r="V32" s="220">
        <v>1</v>
      </c>
      <c r="W32" s="587">
        <v>0.35694444444444445</v>
      </c>
      <c r="X32" s="587"/>
      <c r="Y32" s="221">
        <v>73001</v>
      </c>
      <c r="Z32" s="222">
        <f t="shared" si="3"/>
        <v>8.1944444442342501E-2</v>
      </c>
      <c r="AA32" s="293"/>
      <c r="AB32" s="31"/>
      <c r="AC32" s="28"/>
      <c r="AD32" s="30"/>
      <c r="AE32" s="30"/>
      <c r="AF32" s="30"/>
      <c r="AG32" s="30"/>
      <c r="AH32" s="30"/>
      <c r="AI32" s="30"/>
      <c r="AJ32" s="30"/>
      <c r="AK32" s="33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</row>
    <row r="33" spans="1:76" ht="28.95" customHeight="1" x14ac:dyDescent="0.25">
      <c r="A33" s="423"/>
      <c r="B33" s="146" t="s">
        <v>13</v>
      </c>
      <c r="C33" s="11"/>
      <c r="D33" s="150"/>
      <c r="E33" s="258"/>
      <c r="F33" s="259"/>
      <c r="G33" s="260"/>
      <c r="H33" s="511"/>
      <c r="I33" s="511"/>
      <c r="J33" s="260"/>
      <c r="K33" s="260"/>
      <c r="L33" s="511"/>
      <c r="M33" s="511"/>
      <c r="N33" s="258"/>
      <c r="O33" s="261"/>
      <c r="P33" s="307">
        <v>73001</v>
      </c>
      <c r="Q33" s="219" t="s">
        <v>59</v>
      </c>
      <c r="R33" s="220">
        <v>1</v>
      </c>
      <c r="S33" s="587">
        <v>0.37083333333333335</v>
      </c>
      <c r="T33" s="587"/>
      <c r="U33" s="220"/>
      <c r="V33" s="220">
        <v>1</v>
      </c>
      <c r="W33" s="587">
        <v>0.3756944444444445</v>
      </c>
      <c r="X33" s="587"/>
      <c r="Y33" s="221">
        <v>73001</v>
      </c>
      <c r="Z33" s="222">
        <f t="shared" si="3"/>
        <v>1.3888888890505768E-2</v>
      </c>
      <c r="AA33" s="293"/>
      <c r="AB33" s="31"/>
      <c r="AC33" s="28"/>
      <c r="AD33" s="30"/>
      <c r="AE33" s="30"/>
      <c r="AF33" s="30"/>
      <c r="AG33" s="30"/>
      <c r="AH33" s="30"/>
      <c r="AI33" s="30"/>
      <c r="AJ33" s="30"/>
      <c r="AK33" s="33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</row>
    <row r="34" spans="1:76" ht="24.45" customHeight="1" x14ac:dyDescent="0.25">
      <c r="A34" s="423"/>
      <c r="B34" s="147" t="s">
        <v>79</v>
      </c>
      <c r="C34" s="11"/>
      <c r="D34" s="150"/>
      <c r="E34" s="258"/>
      <c r="F34" s="259"/>
      <c r="G34" s="260"/>
      <c r="H34" s="511"/>
      <c r="I34" s="511"/>
      <c r="J34" s="260"/>
      <c r="K34" s="260"/>
      <c r="L34" s="511"/>
      <c r="M34" s="511"/>
      <c r="N34" s="258"/>
      <c r="O34" s="261"/>
      <c r="P34" s="307">
        <v>73001</v>
      </c>
      <c r="Q34" s="219" t="s">
        <v>59</v>
      </c>
      <c r="R34" s="220">
        <v>1</v>
      </c>
      <c r="S34" s="587">
        <v>0.53611111111111109</v>
      </c>
      <c r="T34" s="587"/>
      <c r="U34" s="220"/>
      <c r="V34" s="220">
        <v>1</v>
      </c>
      <c r="W34" s="587">
        <v>0.55555555555555558</v>
      </c>
      <c r="X34" s="587"/>
      <c r="Y34" s="221">
        <v>73001</v>
      </c>
      <c r="Z34" s="222">
        <f t="shared" si="3"/>
        <v>0.16041666666569654</v>
      </c>
      <c r="AA34" s="293"/>
      <c r="AB34" s="31"/>
      <c r="AC34" s="28"/>
      <c r="AD34" s="30"/>
      <c r="AE34" s="30"/>
      <c r="AF34" s="30"/>
      <c r="AG34" s="30"/>
      <c r="AH34" s="30"/>
      <c r="AI34" s="30"/>
      <c r="AJ34" s="30"/>
      <c r="AK34" s="33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</row>
    <row r="35" spans="1:76" ht="27.45" customHeight="1" thickBot="1" x14ac:dyDescent="0.3">
      <c r="A35" s="424"/>
      <c r="B35" s="148" t="s">
        <v>83</v>
      </c>
      <c r="C35" s="12"/>
      <c r="D35" s="255"/>
      <c r="E35" s="258"/>
      <c r="F35" s="259"/>
      <c r="G35" s="260"/>
      <c r="H35" s="511"/>
      <c r="I35" s="511"/>
      <c r="J35" s="260"/>
      <c r="K35" s="260"/>
      <c r="L35" s="511"/>
      <c r="M35" s="511"/>
      <c r="N35" s="258"/>
      <c r="O35" s="261"/>
      <c r="P35" s="308">
        <v>73001</v>
      </c>
      <c r="Q35" s="227" t="s">
        <v>60</v>
      </c>
      <c r="R35" s="228">
        <v>1</v>
      </c>
      <c r="S35" s="588">
        <v>0.75555555555555554</v>
      </c>
      <c r="T35" s="588"/>
      <c r="U35" s="228"/>
      <c r="V35" s="228">
        <v>1</v>
      </c>
      <c r="W35" s="588">
        <v>0.87847222222222221</v>
      </c>
      <c r="X35" s="588"/>
      <c r="Y35" s="229">
        <v>10011</v>
      </c>
      <c r="Z35" s="230">
        <f t="shared" si="3"/>
        <v>0.20000000000436557</v>
      </c>
      <c r="AA35" s="293"/>
      <c r="AB35" s="31"/>
      <c r="AC35" s="28"/>
      <c r="AD35" s="30"/>
      <c r="AE35" s="30"/>
      <c r="AF35" s="30"/>
      <c r="AG35" s="30"/>
      <c r="AH35" s="30"/>
      <c r="AI35" s="30"/>
      <c r="AJ35" s="30"/>
      <c r="AK35" s="33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</row>
    <row r="36" spans="1:76" ht="22.95" customHeight="1" x14ac:dyDescent="0.25">
      <c r="A36" s="433" t="s">
        <v>28</v>
      </c>
      <c r="B36" s="9" t="s">
        <v>14</v>
      </c>
      <c r="C36" s="13"/>
      <c r="D36" s="256"/>
      <c r="E36" s="258"/>
      <c r="F36" s="262"/>
      <c r="G36" s="260"/>
      <c r="H36" s="511"/>
      <c r="I36" s="511"/>
      <c r="J36" s="260"/>
      <c r="K36" s="260"/>
      <c r="L36" s="511"/>
      <c r="M36" s="511"/>
      <c r="N36" s="258"/>
      <c r="O36" s="261"/>
      <c r="P36" s="306">
        <v>10011</v>
      </c>
      <c r="Q36" s="309" t="s">
        <v>33</v>
      </c>
      <c r="R36" s="224">
        <v>1</v>
      </c>
      <c r="S36" s="589">
        <v>0.95624999999999993</v>
      </c>
      <c r="T36" s="590"/>
      <c r="U36" s="224"/>
      <c r="V36" s="224">
        <v>1</v>
      </c>
      <c r="W36" s="589">
        <v>0.97222222222222221</v>
      </c>
      <c r="X36" s="590"/>
      <c r="Y36" s="225">
        <v>10011</v>
      </c>
      <c r="Z36" s="226">
        <f>("12-01-2019"+R36+S36-"01:00")-("12-01-2019"+V35+W35)</f>
        <v>3.6111111119680572E-2</v>
      </c>
      <c r="AA36" s="31"/>
      <c r="AB36" s="31"/>
      <c r="AC36" s="28"/>
      <c r="AD36" s="30"/>
      <c r="AE36" s="30"/>
      <c r="AF36" s="30"/>
      <c r="AG36" s="30"/>
      <c r="AH36" s="30"/>
      <c r="AI36" s="30"/>
      <c r="AJ36" s="30"/>
      <c r="AK36" s="33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</row>
    <row r="37" spans="1:76" ht="23.55" customHeight="1" x14ac:dyDescent="0.25">
      <c r="A37" s="425"/>
      <c r="B37" s="7" t="s">
        <v>87</v>
      </c>
      <c r="C37" s="11"/>
      <c r="D37" s="150"/>
      <c r="E37" s="258"/>
      <c r="F37" s="262"/>
      <c r="G37" s="260"/>
      <c r="H37" s="511"/>
      <c r="I37" s="511"/>
      <c r="J37" s="260"/>
      <c r="K37" s="260"/>
      <c r="L37" s="511"/>
      <c r="M37" s="511"/>
      <c r="N37" s="258"/>
      <c r="O37" s="261"/>
      <c r="P37" s="307">
        <v>10011</v>
      </c>
      <c r="Q37" s="231" t="s">
        <v>34</v>
      </c>
      <c r="R37" s="220">
        <v>2</v>
      </c>
      <c r="S37" s="512">
        <v>1.0416666666666666E-2</v>
      </c>
      <c r="T37" s="513"/>
      <c r="U37" s="220"/>
      <c r="V37" s="220">
        <v>2</v>
      </c>
      <c r="W37" s="512">
        <v>1.3888888888888888E-2</v>
      </c>
      <c r="X37" s="513"/>
      <c r="Y37" s="221">
        <v>10011</v>
      </c>
      <c r="Z37" s="222">
        <f t="shared" ref="Z37:Z41" si="4">("12-01-2019"+R37+S37)-("12-01-2019"+V36+W36)</f>
        <v>3.8194444445252884E-2</v>
      </c>
      <c r="AA37" s="31"/>
      <c r="AB37" s="31"/>
      <c r="AC37" s="28"/>
      <c r="AD37" s="30"/>
      <c r="AE37" s="30"/>
      <c r="AF37" s="30"/>
      <c r="AG37" s="30"/>
      <c r="AH37" s="30"/>
      <c r="AI37" s="30"/>
      <c r="AJ37" s="30"/>
      <c r="AK37" s="33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</row>
    <row r="38" spans="1:76" ht="27" customHeight="1" x14ac:dyDescent="0.25">
      <c r="A38" s="425"/>
      <c r="B38" s="7" t="s">
        <v>91</v>
      </c>
      <c r="C38" s="11"/>
      <c r="D38" s="150"/>
      <c r="E38" s="258"/>
      <c r="F38" s="262"/>
      <c r="G38" s="260"/>
      <c r="H38" s="511"/>
      <c r="I38" s="511"/>
      <c r="J38" s="260"/>
      <c r="K38" s="260"/>
      <c r="L38" s="511"/>
      <c r="M38" s="511"/>
      <c r="N38" s="258"/>
      <c r="O38" s="261"/>
      <c r="P38" s="307">
        <v>10011</v>
      </c>
      <c r="Q38" s="231" t="s">
        <v>35</v>
      </c>
      <c r="R38" s="220">
        <v>2</v>
      </c>
      <c r="S38" s="512">
        <v>0.1875</v>
      </c>
      <c r="T38" s="513"/>
      <c r="U38" s="220"/>
      <c r="V38" s="220">
        <v>2</v>
      </c>
      <c r="W38" s="512">
        <v>0.1875</v>
      </c>
      <c r="X38" s="513"/>
      <c r="Y38" s="221">
        <v>10011</v>
      </c>
      <c r="Z38" s="222">
        <f t="shared" si="4"/>
        <v>0.17361111110949423</v>
      </c>
      <c r="AA38" s="31"/>
      <c r="AB38" s="31"/>
      <c r="AC38" s="28"/>
      <c r="AD38" s="30"/>
      <c r="AE38" s="30"/>
      <c r="AF38" s="30"/>
      <c r="AG38" s="30"/>
      <c r="AH38" s="30"/>
      <c r="AI38" s="30"/>
      <c r="AJ38" s="30"/>
      <c r="AK38" s="33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</row>
    <row r="39" spans="1:76" ht="21.45" customHeight="1" x14ac:dyDescent="0.25">
      <c r="A39" s="425"/>
      <c r="B39" s="7" t="s">
        <v>88</v>
      </c>
      <c r="C39" s="11"/>
      <c r="D39" s="150"/>
      <c r="E39" s="258"/>
      <c r="F39" s="262"/>
      <c r="G39" s="260"/>
      <c r="H39" s="511"/>
      <c r="I39" s="511"/>
      <c r="J39" s="260"/>
      <c r="K39" s="260"/>
      <c r="L39" s="511"/>
      <c r="M39" s="511"/>
      <c r="N39" s="258"/>
      <c r="O39" s="261"/>
      <c r="P39" s="307">
        <v>10011</v>
      </c>
      <c r="Q39" s="231" t="s">
        <v>36</v>
      </c>
      <c r="R39" s="220">
        <v>2</v>
      </c>
      <c r="S39" s="512">
        <v>0.25694444444444448</v>
      </c>
      <c r="T39" s="513"/>
      <c r="U39" s="220"/>
      <c r="V39" s="220">
        <v>2</v>
      </c>
      <c r="W39" s="512">
        <v>0.34375</v>
      </c>
      <c r="X39" s="513"/>
      <c r="Y39" s="221">
        <v>10011</v>
      </c>
      <c r="Z39" s="222">
        <f t="shared" si="4"/>
        <v>6.9444444445252884E-2</v>
      </c>
      <c r="AA39" s="31"/>
      <c r="AB39" s="31"/>
      <c r="AC39" s="28"/>
      <c r="AD39" s="30"/>
      <c r="AE39" s="30"/>
      <c r="AF39" s="30"/>
      <c r="AG39" s="30"/>
      <c r="AH39" s="30"/>
      <c r="AI39" s="30"/>
      <c r="AJ39" s="30"/>
      <c r="AK39" s="33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</row>
    <row r="40" spans="1:76" ht="25.5" customHeight="1" x14ac:dyDescent="0.25">
      <c r="A40" s="425"/>
      <c r="B40" s="7" t="s">
        <v>89</v>
      </c>
      <c r="C40" s="11"/>
      <c r="D40" s="150"/>
      <c r="E40" s="258"/>
      <c r="F40" s="262"/>
      <c r="G40" s="260"/>
      <c r="H40" s="511"/>
      <c r="I40" s="511"/>
      <c r="J40" s="260"/>
      <c r="K40" s="260"/>
      <c r="L40" s="511"/>
      <c r="M40" s="511"/>
      <c r="N40" s="258"/>
      <c r="O40" s="261"/>
      <c r="P40" s="307">
        <v>10011</v>
      </c>
      <c r="Q40" s="231" t="s">
        <v>37</v>
      </c>
      <c r="R40" s="220">
        <v>2</v>
      </c>
      <c r="S40" s="512">
        <v>0.3576388888888889</v>
      </c>
      <c r="T40" s="513"/>
      <c r="U40" s="220"/>
      <c r="V40" s="220">
        <v>2</v>
      </c>
      <c r="W40" s="512">
        <v>0.375</v>
      </c>
      <c r="X40" s="513"/>
      <c r="Y40" s="221">
        <v>10011</v>
      </c>
      <c r="Z40" s="222">
        <f t="shared" si="4"/>
        <v>1.3888888890505768E-2</v>
      </c>
      <c r="AA40" s="31"/>
      <c r="AB40" s="31"/>
      <c r="AC40" s="28"/>
      <c r="AD40" s="30"/>
      <c r="AE40" s="30"/>
      <c r="AF40" s="30"/>
      <c r="AG40" s="30"/>
      <c r="AH40" s="30"/>
      <c r="AI40" s="30"/>
      <c r="AJ40" s="30"/>
      <c r="AK40" s="33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</row>
    <row r="41" spans="1:76" ht="21.45" customHeight="1" thickBot="1" x14ac:dyDescent="0.3">
      <c r="A41" s="425"/>
      <c r="B41" s="18" t="s">
        <v>15</v>
      </c>
      <c r="C41" s="119"/>
      <c r="D41" s="257"/>
      <c r="E41" s="258"/>
      <c r="F41" s="262"/>
      <c r="G41" s="260"/>
      <c r="H41" s="511"/>
      <c r="I41" s="511"/>
      <c r="J41" s="260"/>
      <c r="K41" s="260"/>
      <c r="L41" s="511"/>
      <c r="M41" s="511"/>
      <c r="N41" s="260"/>
      <c r="O41" s="261"/>
      <c r="P41" s="308">
        <v>10011</v>
      </c>
      <c r="Q41" s="310" t="s">
        <v>37</v>
      </c>
      <c r="R41" s="228">
        <v>2</v>
      </c>
      <c r="S41" s="514">
        <v>0.4201388888888889</v>
      </c>
      <c r="T41" s="515"/>
      <c r="U41" s="228"/>
      <c r="V41" s="228">
        <v>2</v>
      </c>
      <c r="W41" s="514"/>
      <c r="X41" s="515"/>
      <c r="Y41" s="228"/>
      <c r="Z41" s="230">
        <f t="shared" si="4"/>
        <v>4.5138888890505768E-2</v>
      </c>
      <c r="AA41" s="31"/>
      <c r="AB41" s="31"/>
      <c r="AC41" s="28"/>
      <c r="AD41" s="30"/>
      <c r="AE41" s="30"/>
      <c r="AF41" s="30"/>
      <c r="AG41" s="30"/>
      <c r="AH41" s="30"/>
      <c r="AI41" s="30"/>
      <c r="AJ41" s="30"/>
      <c r="AK41" s="33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</row>
    <row r="42" spans="1:76" ht="27.45" customHeight="1" thickBot="1" x14ac:dyDescent="0.35">
      <c r="A42" s="161"/>
      <c r="B42" s="508" t="s">
        <v>104</v>
      </c>
      <c r="C42" s="509"/>
      <c r="D42" s="510"/>
      <c r="E42" s="604" t="s">
        <v>132</v>
      </c>
      <c r="F42" s="605"/>
      <c r="G42" s="605"/>
      <c r="H42" s="605"/>
      <c r="I42" s="605"/>
      <c r="J42" s="605"/>
      <c r="K42" s="605"/>
      <c r="L42" s="605"/>
      <c r="M42" s="605"/>
      <c r="N42" s="605"/>
      <c r="O42" s="606"/>
      <c r="P42" s="505" t="s">
        <v>133</v>
      </c>
      <c r="Q42" s="506"/>
      <c r="R42" s="506"/>
      <c r="S42" s="506"/>
      <c r="T42" s="506"/>
      <c r="U42" s="506"/>
      <c r="V42" s="506"/>
      <c r="W42" s="506"/>
      <c r="X42" s="506"/>
      <c r="Y42" s="506"/>
      <c r="Z42" s="507"/>
      <c r="AA42" s="607" t="s">
        <v>134</v>
      </c>
      <c r="AB42" s="608"/>
      <c r="AC42" s="608"/>
      <c r="AD42" s="608"/>
      <c r="AE42" s="608"/>
      <c r="AF42" s="608"/>
      <c r="AG42" s="608"/>
      <c r="AH42" s="608"/>
      <c r="AI42" s="608"/>
      <c r="AJ42" s="608"/>
      <c r="AK42" s="609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</row>
  </sheetData>
  <mergeCells count="156">
    <mergeCell ref="E42:O42"/>
    <mergeCell ref="AA42:AK42"/>
    <mergeCell ref="W29:X29"/>
    <mergeCell ref="S30:T30"/>
    <mergeCell ref="W30:X30"/>
    <mergeCell ref="S31:T31"/>
    <mergeCell ref="W31:X31"/>
    <mergeCell ref="S37:T37"/>
    <mergeCell ref="W37:X37"/>
    <mergeCell ref="S32:T32"/>
    <mergeCell ref="W32:X32"/>
    <mergeCell ref="S33:T33"/>
    <mergeCell ref="W33:X33"/>
    <mergeCell ref="S34:T34"/>
    <mergeCell ref="W34:X34"/>
    <mergeCell ref="S35:T35"/>
    <mergeCell ref="W35:X35"/>
    <mergeCell ref="S36:T36"/>
    <mergeCell ref="W36:X36"/>
    <mergeCell ref="L39:M39"/>
    <mergeCell ref="Y6:Z6"/>
    <mergeCell ref="Y7:Z7"/>
    <mergeCell ref="P10:Z19"/>
    <mergeCell ref="S20:T20"/>
    <mergeCell ref="W20:X20"/>
    <mergeCell ref="S21:T21"/>
    <mergeCell ref="W21:X21"/>
    <mergeCell ref="S22:T22"/>
    <mergeCell ref="W22:X22"/>
    <mergeCell ref="P8:Z8"/>
    <mergeCell ref="S23:T23"/>
    <mergeCell ref="W23:X23"/>
    <mergeCell ref="S24:T24"/>
    <mergeCell ref="W24:X24"/>
    <mergeCell ref="S25:T25"/>
    <mergeCell ref="W25:X25"/>
    <mergeCell ref="S26:T26"/>
    <mergeCell ref="W26:X26"/>
    <mergeCell ref="S27:T27"/>
    <mergeCell ref="W27:X27"/>
    <mergeCell ref="S28:T28"/>
    <mergeCell ref="W28:X28"/>
    <mergeCell ref="S29:T29"/>
    <mergeCell ref="H31:I31"/>
    <mergeCell ref="L31:M31"/>
    <mergeCell ref="H32:I32"/>
    <mergeCell ref="L32:M32"/>
    <mergeCell ref="H33:I33"/>
    <mergeCell ref="L33:M33"/>
    <mergeCell ref="H34:I34"/>
    <mergeCell ref="L34:M34"/>
    <mergeCell ref="H35:I35"/>
    <mergeCell ref="L35:M35"/>
    <mergeCell ref="H26:I26"/>
    <mergeCell ref="L26:M26"/>
    <mergeCell ref="H27:I27"/>
    <mergeCell ref="L27:M27"/>
    <mergeCell ref="H28:I28"/>
    <mergeCell ref="L28:M28"/>
    <mergeCell ref="H29:I29"/>
    <mergeCell ref="L29:M29"/>
    <mergeCell ref="H30:I30"/>
    <mergeCell ref="L30:M30"/>
    <mergeCell ref="AA8:AK8"/>
    <mergeCell ref="AA10:AK13"/>
    <mergeCell ref="AA5:AE5"/>
    <mergeCell ref="AA6:AB6"/>
    <mergeCell ref="AA7:AB7"/>
    <mergeCell ref="AD15:AE15"/>
    <mergeCell ref="H20:I20"/>
    <mergeCell ref="L20:M20"/>
    <mergeCell ref="H21:I21"/>
    <mergeCell ref="L21:M21"/>
    <mergeCell ref="AG5:AK5"/>
    <mergeCell ref="AJ6:AK6"/>
    <mergeCell ref="AJ7:AK7"/>
    <mergeCell ref="AH22:AI22"/>
    <mergeCell ref="AD22:AE22"/>
    <mergeCell ref="AH21:AI21"/>
    <mergeCell ref="AD21:AE21"/>
    <mergeCell ref="AD14:AE14"/>
    <mergeCell ref="AH14:AI14"/>
    <mergeCell ref="AD9:AE9"/>
    <mergeCell ref="AH9:AI9"/>
    <mergeCell ref="AD16:AE16"/>
    <mergeCell ref="AH16:AI16"/>
    <mergeCell ref="AD17:AE17"/>
    <mergeCell ref="AH17:AI17"/>
    <mergeCell ref="AH15:AI15"/>
    <mergeCell ref="AA2:AK2"/>
    <mergeCell ref="AA3:AK3"/>
    <mergeCell ref="AA4:AK4"/>
    <mergeCell ref="A1:D1"/>
    <mergeCell ref="A6:D7"/>
    <mergeCell ref="A2:D2"/>
    <mergeCell ref="A4:D4"/>
    <mergeCell ref="A3:D3"/>
    <mergeCell ref="G1:AK1"/>
    <mergeCell ref="A5:D5"/>
    <mergeCell ref="E5:I5"/>
    <mergeCell ref="E6:F6"/>
    <mergeCell ref="E7:F7"/>
    <mergeCell ref="P2:Z2"/>
    <mergeCell ref="P3:Z3"/>
    <mergeCell ref="P4:Z4"/>
    <mergeCell ref="E2:O2"/>
    <mergeCell ref="E3:O3"/>
    <mergeCell ref="E4:O4"/>
    <mergeCell ref="P5:T5"/>
    <mergeCell ref="P6:Q6"/>
    <mergeCell ref="A27:A35"/>
    <mergeCell ref="K5:O5"/>
    <mergeCell ref="V5:Z5"/>
    <mergeCell ref="S9:T9"/>
    <mergeCell ref="W9:X9"/>
    <mergeCell ref="N6:O6"/>
    <mergeCell ref="N7:O7"/>
    <mergeCell ref="A23:A26"/>
    <mergeCell ref="A10:A16"/>
    <mergeCell ref="A17:A22"/>
    <mergeCell ref="L9:M9"/>
    <mergeCell ref="H9:I9"/>
    <mergeCell ref="E10:O19"/>
    <mergeCell ref="A8:D8"/>
    <mergeCell ref="E8:O8"/>
    <mergeCell ref="P7:Q7"/>
    <mergeCell ref="H22:I22"/>
    <mergeCell ref="L22:M22"/>
    <mergeCell ref="H23:I23"/>
    <mergeCell ref="L23:M23"/>
    <mergeCell ref="H24:I24"/>
    <mergeCell ref="L24:M24"/>
    <mergeCell ref="H25:I25"/>
    <mergeCell ref="L25:M25"/>
    <mergeCell ref="P42:Z42"/>
    <mergeCell ref="A36:A41"/>
    <mergeCell ref="B42:D42"/>
    <mergeCell ref="H40:I40"/>
    <mergeCell ref="L40:M40"/>
    <mergeCell ref="H41:I41"/>
    <mergeCell ref="L41:M41"/>
    <mergeCell ref="S38:T38"/>
    <mergeCell ref="W38:X38"/>
    <mergeCell ref="S39:T39"/>
    <mergeCell ref="W39:X39"/>
    <mergeCell ref="S40:T40"/>
    <mergeCell ref="W40:X40"/>
    <mergeCell ref="S41:T41"/>
    <mergeCell ref="W41:X41"/>
    <mergeCell ref="H36:I36"/>
    <mergeCell ref="L36:M36"/>
    <mergeCell ref="H37:I37"/>
    <mergeCell ref="L37:M37"/>
    <mergeCell ref="H38:I38"/>
    <mergeCell ref="L38:M38"/>
    <mergeCell ref="H39:I39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5"/>
  <sheetViews>
    <sheetView zoomScale="90" zoomScaleNormal="90" workbookViewId="0">
      <selection sqref="A1:K1"/>
    </sheetView>
  </sheetViews>
  <sheetFormatPr defaultColWidth="9.21875" defaultRowHeight="13.2" x14ac:dyDescent="0.25"/>
  <cols>
    <col min="1" max="1" width="44.44140625" customWidth="1"/>
    <col min="2" max="2" width="25.21875" style="1" customWidth="1"/>
    <col min="3" max="3" width="23.44140625" customWidth="1"/>
    <col min="4" max="4" width="22.77734375" customWidth="1"/>
    <col min="5" max="5" width="37.5546875" customWidth="1"/>
    <col min="6" max="6" width="36.5546875" customWidth="1"/>
    <col min="7" max="7" width="16.77734375" customWidth="1"/>
    <col min="8" max="8" width="19.21875" customWidth="1"/>
    <col min="9" max="9" width="26.21875" customWidth="1"/>
    <col min="10" max="10" width="29.77734375" style="1" customWidth="1"/>
    <col min="11" max="11" width="25.77734375" style="1" customWidth="1"/>
    <col min="12" max="12" width="22.88671875" customWidth="1"/>
    <col min="13" max="13" width="34.21875" customWidth="1"/>
    <col min="14" max="14" width="25.44140625" customWidth="1"/>
    <col min="15" max="15" width="12.44140625" customWidth="1"/>
    <col min="16" max="16" width="6.21875" style="1" bestFit="1" customWidth="1"/>
    <col min="17" max="17" width="5.21875" bestFit="1" customWidth="1"/>
    <col min="18" max="18" width="6.77734375" bestFit="1" customWidth="1"/>
    <col min="19" max="20" width="5.21875" bestFit="1" customWidth="1"/>
    <col min="21" max="21" width="6.21875" bestFit="1" customWidth="1"/>
    <col min="22" max="23" width="5.21875" bestFit="1" customWidth="1"/>
    <col min="24" max="24" width="3.77734375" bestFit="1" customWidth="1"/>
    <col min="25" max="26" width="5.21875" bestFit="1" customWidth="1"/>
    <col min="27" max="27" width="3.77734375" bestFit="1" customWidth="1"/>
    <col min="28" max="29" width="5.21875" bestFit="1" customWidth="1"/>
    <col min="30" max="30" width="3.77734375" bestFit="1" customWidth="1"/>
    <col min="31" max="32" width="5.21875" bestFit="1" customWidth="1"/>
    <col min="33" max="33" width="3.77734375" bestFit="1" customWidth="1"/>
    <col min="34" max="34" width="5.21875" bestFit="1" customWidth="1"/>
    <col min="35" max="35" width="6.44140625" style="1" bestFit="1" customWidth="1"/>
    <col min="36" max="36" width="5.21875" bestFit="1" customWidth="1"/>
    <col min="37" max="37" width="3.77734375" bestFit="1" customWidth="1"/>
    <col min="38" max="39" width="5.21875" bestFit="1" customWidth="1"/>
    <col min="40" max="40" width="5.77734375" bestFit="1" customWidth="1"/>
    <col min="41" max="42" width="5.21875" bestFit="1" customWidth="1"/>
    <col min="43" max="43" width="5" bestFit="1" customWidth="1"/>
    <col min="44" max="45" width="5.21875" bestFit="1" customWidth="1"/>
    <col min="46" max="46" width="19.5546875" bestFit="1" customWidth="1"/>
    <col min="47" max="51" width="5.21875" bestFit="1" customWidth="1"/>
    <col min="52" max="52" width="27" bestFit="1" customWidth="1"/>
  </cols>
  <sheetData>
    <row r="1" spans="1:35" ht="61.5" customHeight="1" x14ac:dyDescent="0.25">
      <c r="A1" s="591" t="s">
        <v>135</v>
      </c>
      <c r="B1" s="592"/>
      <c r="C1" s="592"/>
      <c r="D1" s="592"/>
      <c r="E1" s="592"/>
      <c r="F1" s="592"/>
      <c r="G1" s="592"/>
      <c r="H1" s="592"/>
      <c r="I1" s="592"/>
      <c r="J1" s="592"/>
      <c r="K1" s="592" t="s">
        <v>0</v>
      </c>
    </row>
    <row r="2" spans="1:35" ht="15.6" x14ac:dyDescent="0.25">
      <c r="A2" s="595" t="s">
        <v>62</v>
      </c>
      <c r="B2" s="595" t="s">
        <v>63</v>
      </c>
      <c r="C2" s="595" t="s">
        <v>64</v>
      </c>
      <c r="D2" s="595" t="s">
        <v>65</v>
      </c>
      <c r="E2" s="595" t="s">
        <v>66</v>
      </c>
      <c r="F2" s="595" t="s">
        <v>67</v>
      </c>
      <c r="G2" s="597" t="s">
        <v>68</v>
      </c>
      <c r="H2" s="597"/>
      <c r="I2" s="597"/>
      <c r="J2" s="597"/>
      <c r="K2" s="593" t="s">
        <v>69</v>
      </c>
      <c r="L2" s="593" t="s">
        <v>70</v>
      </c>
      <c r="M2" s="593" t="s">
        <v>71</v>
      </c>
      <c r="N2" s="593" t="s">
        <v>112</v>
      </c>
      <c r="O2" s="593" t="s">
        <v>72</v>
      </c>
      <c r="P2"/>
      <c r="AI2"/>
    </row>
    <row r="3" spans="1:35" ht="15.6" x14ac:dyDescent="0.25">
      <c r="A3" s="596"/>
      <c r="B3" s="596"/>
      <c r="C3" s="596"/>
      <c r="D3" s="596"/>
      <c r="E3" s="596"/>
      <c r="F3" s="596"/>
      <c r="G3" s="285" t="s">
        <v>113</v>
      </c>
      <c r="H3" s="286" t="s">
        <v>114</v>
      </c>
      <c r="I3" s="286" t="s">
        <v>115</v>
      </c>
      <c r="J3" s="287" t="s">
        <v>116</v>
      </c>
      <c r="K3" s="594"/>
      <c r="L3" s="594"/>
      <c r="M3" s="594"/>
      <c r="N3" s="594"/>
      <c r="O3" s="594"/>
      <c r="P3"/>
      <c r="AI3"/>
    </row>
    <row r="4" spans="1:35" ht="22.05" customHeight="1" x14ac:dyDescent="0.3">
      <c r="A4" s="265" t="s">
        <v>31</v>
      </c>
      <c r="B4" s="266" t="s">
        <v>30</v>
      </c>
      <c r="C4" s="274">
        <v>570</v>
      </c>
      <c r="D4" s="274">
        <v>1887</v>
      </c>
      <c r="E4" s="274">
        <v>550</v>
      </c>
      <c r="F4" s="274">
        <v>1800</v>
      </c>
      <c r="G4" s="267">
        <v>1</v>
      </c>
      <c r="H4" s="275" t="s">
        <v>117</v>
      </c>
      <c r="I4" s="275" t="s">
        <v>136</v>
      </c>
      <c r="J4" s="268" t="s">
        <v>137</v>
      </c>
      <c r="K4" s="274" t="s">
        <v>76</v>
      </c>
      <c r="L4" s="267">
        <v>100</v>
      </c>
      <c r="M4" s="274">
        <v>67</v>
      </c>
      <c r="N4" s="266" t="s">
        <v>123</v>
      </c>
      <c r="O4" s="267"/>
      <c r="P4"/>
      <c r="AI4"/>
    </row>
    <row r="5" spans="1:35" ht="22.05" customHeight="1" x14ac:dyDescent="0.3">
      <c r="A5" s="265" t="s">
        <v>31</v>
      </c>
      <c r="B5" s="269" t="s">
        <v>73</v>
      </c>
      <c r="C5" s="274">
        <v>570</v>
      </c>
      <c r="D5" s="274">
        <v>1887</v>
      </c>
      <c r="E5" s="274">
        <v>550</v>
      </c>
      <c r="F5" s="274">
        <v>1800</v>
      </c>
      <c r="G5" s="267">
        <v>1</v>
      </c>
      <c r="H5" s="275" t="s">
        <v>117</v>
      </c>
      <c r="I5" s="275" t="s">
        <v>138</v>
      </c>
      <c r="J5" s="268" t="s">
        <v>137</v>
      </c>
      <c r="K5" s="274" t="s">
        <v>76</v>
      </c>
      <c r="L5" s="267">
        <v>75</v>
      </c>
      <c r="M5" s="274">
        <v>36</v>
      </c>
      <c r="N5" s="267" t="s">
        <v>123</v>
      </c>
      <c r="O5" s="267"/>
      <c r="P5"/>
      <c r="AI5"/>
    </row>
    <row r="6" spans="1:35" ht="19.95" customHeight="1" x14ac:dyDescent="0.3">
      <c r="A6" s="265" t="s">
        <v>31</v>
      </c>
      <c r="B6" s="266" t="s">
        <v>32</v>
      </c>
      <c r="C6" s="274">
        <v>546</v>
      </c>
      <c r="D6" s="274">
        <v>1587</v>
      </c>
      <c r="E6" s="274">
        <v>526</v>
      </c>
      <c r="F6" s="274">
        <v>1500</v>
      </c>
      <c r="G6" s="267">
        <v>0</v>
      </c>
      <c r="H6" s="275" t="s">
        <v>117</v>
      </c>
      <c r="I6" s="275" t="s">
        <v>136</v>
      </c>
      <c r="J6" s="268" t="s">
        <v>137</v>
      </c>
      <c r="K6" s="274" t="s">
        <v>61</v>
      </c>
      <c r="L6" s="274">
        <v>100</v>
      </c>
      <c r="M6" s="274">
        <v>65</v>
      </c>
      <c r="N6" s="266" t="s">
        <v>123</v>
      </c>
      <c r="O6" s="267"/>
      <c r="P6"/>
      <c r="AI6"/>
    </row>
    <row r="7" spans="1:35" ht="24.45" customHeight="1" x14ac:dyDescent="0.3">
      <c r="A7" s="265" t="s">
        <v>31</v>
      </c>
      <c r="B7" s="269" t="s">
        <v>74</v>
      </c>
      <c r="C7" s="274">
        <v>520</v>
      </c>
      <c r="D7" s="274">
        <v>1587</v>
      </c>
      <c r="E7" s="274">
        <v>500</v>
      </c>
      <c r="F7" s="274">
        <v>1500</v>
      </c>
      <c r="G7" s="267">
        <v>0</v>
      </c>
      <c r="H7" s="275" t="s">
        <v>117</v>
      </c>
      <c r="I7" s="275" t="s">
        <v>136</v>
      </c>
      <c r="J7" s="268" t="s">
        <v>137</v>
      </c>
      <c r="K7" s="274" t="s">
        <v>61</v>
      </c>
      <c r="L7" s="274">
        <v>100</v>
      </c>
      <c r="M7" s="274">
        <v>67</v>
      </c>
      <c r="N7" s="267" t="s">
        <v>123</v>
      </c>
      <c r="O7" s="267"/>
      <c r="P7"/>
      <c r="AI7"/>
    </row>
    <row r="8" spans="1:35" s="20" customFormat="1" ht="24.45" customHeight="1" x14ac:dyDescent="0.25">
      <c r="A8" s="276" t="s">
        <v>38</v>
      </c>
      <c r="B8" s="272" t="s">
        <v>130</v>
      </c>
      <c r="C8" s="272">
        <v>580</v>
      </c>
      <c r="D8" s="272">
        <v>1888</v>
      </c>
      <c r="E8" s="272">
        <v>550</v>
      </c>
      <c r="F8" s="272">
        <v>1800</v>
      </c>
      <c r="G8" s="270">
        <v>1</v>
      </c>
      <c r="H8" s="277" t="s">
        <v>119</v>
      </c>
      <c r="I8" s="272" t="s">
        <v>139</v>
      </c>
      <c r="J8" s="271"/>
      <c r="K8" s="272" t="s">
        <v>61</v>
      </c>
      <c r="L8" s="270">
        <v>100</v>
      </c>
      <c r="M8" s="272">
        <v>70</v>
      </c>
      <c r="N8" s="272" t="s">
        <v>123</v>
      </c>
      <c r="O8" s="270"/>
      <c r="AH8" s="24"/>
    </row>
    <row r="9" spans="1:35" ht="24" customHeight="1" x14ac:dyDescent="0.25">
      <c r="A9" s="276" t="s">
        <v>38</v>
      </c>
      <c r="B9" s="272" t="s">
        <v>127</v>
      </c>
      <c r="C9" s="272">
        <v>580</v>
      </c>
      <c r="D9" s="272">
        <v>1888</v>
      </c>
      <c r="E9" s="272">
        <v>550</v>
      </c>
      <c r="F9" s="272">
        <v>1800</v>
      </c>
      <c r="G9" s="270">
        <v>1</v>
      </c>
      <c r="H9" s="277" t="s">
        <v>119</v>
      </c>
      <c r="I9" s="272" t="s">
        <v>139</v>
      </c>
      <c r="J9" s="271"/>
      <c r="K9" s="272" t="s">
        <v>61</v>
      </c>
      <c r="L9" s="270">
        <v>100</v>
      </c>
      <c r="M9" s="272">
        <v>69</v>
      </c>
      <c r="N9" s="270" t="s">
        <v>123</v>
      </c>
      <c r="O9" s="270"/>
      <c r="P9"/>
      <c r="AH9" s="1"/>
      <c r="AI9"/>
    </row>
    <row r="10" spans="1:35" ht="25.5" customHeight="1" x14ac:dyDescent="0.25">
      <c r="A10" s="276" t="s">
        <v>38</v>
      </c>
      <c r="B10" s="272" t="s">
        <v>131</v>
      </c>
      <c r="C10" s="272">
        <v>570</v>
      </c>
      <c r="D10" s="272">
        <v>1888</v>
      </c>
      <c r="E10" s="272">
        <v>526</v>
      </c>
      <c r="F10" s="272">
        <v>1800</v>
      </c>
      <c r="G10" s="270">
        <v>1</v>
      </c>
      <c r="H10" s="277" t="s">
        <v>119</v>
      </c>
      <c r="I10" s="272" t="s">
        <v>139</v>
      </c>
      <c r="J10" s="271"/>
      <c r="K10" s="272" t="s">
        <v>61</v>
      </c>
      <c r="L10" s="272">
        <v>100</v>
      </c>
      <c r="M10" s="272">
        <v>66</v>
      </c>
      <c r="N10" s="272" t="s">
        <v>123</v>
      </c>
      <c r="O10" s="270"/>
      <c r="P10"/>
      <c r="AH10" s="1"/>
      <c r="AI10"/>
    </row>
    <row r="11" spans="1:35" ht="27.45" customHeight="1" x14ac:dyDescent="0.25">
      <c r="A11" s="276" t="s">
        <v>38</v>
      </c>
      <c r="B11" s="272" t="s">
        <v>126</v>
      </c>
      <c r="C11" s="272">
        <v>570</v>
      </c>
      <c r="D11" s="272">
        <v>1888</v>
      </c>
      <c r="E11" s="272">
        <v>500</v>
      </c>
      <c r="F11" s="272">
        <v>1800</v>
      </c>
      <c r="G11" s="270">
        <v>1</v>
      </c>
      <c r="H11" s="277" t="s">
        <v>119</v>
      </c>
      <c r="I11" s="272" t="s">
        <v>139</v>
      </c>
      <c r="J11" s="271"/>
      <c r="K11" s="272" t="s">
        <v>61</v>
      </c>
      <c r="L11" s="272">
        <v>100</v>
      </c>
      <c r="M11" s="272">
        <v>67</v>
      </c>
      <c r="N11" s="272" t="s">
        <v>123</v>
      </c>
      <c r="O11" s="270"/>
      <c r="P11"/>
      <c r="AH11" s="1"/>
      <c r="AI11"/>
    </row>
    <row r="12" spans="1:35" ht="29.55" customHeight="1" x14ac:dyDescent="0.25">
      <c r="A12" s="278" t="s">
        <v>75</v>
      </c>
      <c r="B12" s="279" t="s">
        <v>58</v>
      </c>
      <c r="C12" s="279">
        <v>580</v>
      </c>
      <c r="D12" s="279">
        <v>2387</v>
      </c>
      <c r="E12" s="279">
        <v>560</v>
      </c>
      <c r="F12" s="279">
        <v>2300</v>
      </c>
      <c r="G12" s="280">
        <v>1</v>
      </c>
      <c r="H12" s="281" t="s">
        <v>120</v>
      </c>
      <c r="I12" s="279">
        <v>1116</v>
      </c>
      <c r="J12" s="282"/>
      <c r="K12" s="279" t="s">
        <v>76</v>
      </c>
      <c r="L12" s="280">
        <v>80</v>
      </c>
      <c r="M12" s="283">
        <v>57</v>
      </c>
      <c r="N12" s="279" t="s">
        <v>123</v>
      </c>
      <c r="O12" s="280"/>
      <c r="P12"/>
      <c r="AH12" s="1"/>
      <c r="AI12"/>
    </row>
    <row r="13" spans="1:35" ht="19.5" customHeight="1" x14ac:dyDescent="0.25">
      <c r="A13" s="278" t="s">
        <v>75</v>
      </c>
      <c r="B13" s="279" t="s">
        <v>59</v>
      </c>
      <c r="C13" s="279">
        <v>570</v>
      </c>
      <c r="D13" s="279">
        <v>2387</v>
      </c>
      <c r="E13" s="279">
        <v>550</v>
      </c>
      <c r="F13" s="279">
        <v>2300</v>
      </c>
      <c r="G13" s="280">
        <v>1</v>
      </c>
      <c r="H13" s="281" t="s">
        <v>120</v>
      </c>
      <c r="I13" s="279">
        <v>1116</v>
      </c>
      <c r="J13" s="282"/>
      <c r="K13" s="279" t="s">
        <v>76</v>
      </c>
      <c r="L13" s="280">
        <v>80</v>
      </c>
      <c r="M13" s="280">
        <v>57</v>
      </c>
      <c r="N13" s="280" t="s">
        <v>123</v>
      </c>
      <c r="O13" s="280"/>
      <c r="P13"/>
      <c r="AH13" s="1"/>
      <c r="AI13"/>
    </row>
    <row r="14" spans="1:35" ht="21" customHeight="1" x14ac:dyDescent="0.25">
      <c r="A14" s="278" t="s">
        <v>75</v>
      </c>
      <c r="B14" s="279" t="s">
        <v>60</v>
      </c>
      <c r="C14" s="279">
        <v>555</v>
      </c>
      <c r="D14" s="279">
        <v>2420</v>
      </c>
      <c r="E14" s="279">
        <v>535</v>
      </c>
      <c r="F14" s="279">
        <v>2300</v>
      </c>
      <c r="G14" s="280">
        <v>2</v>
      </c>
      <c r="H14" s="281" t="s">
        <v>120</v>
      </c>
      <c r="I14" s="279">
        <v>661</v>
      </c>
      <c r="J14" s="282"/>
      <c r="K14" s="279" t="s">
        <v>76</v>
      </c>
      <c r="L14" s="280">
        <v>80</v>
      </c>
      <c r="M14" s="279">
        <v>40</v>
      </c>
      <c r="N14" s="279" t="s">
        <v>123</v>
      </c>
      <c r="O14" s="280"/>
      <c r="P14"/>
      <c r="AH14" s="1"/>
      <c r="AI14"/>
    </row>
    <row r="15" spans="1:35" ht="24.45" customHeight="1" x14ac:dyDescent="0.25">
      <c r="A15" s="278" t="s">
        <v>75</v>
      </c>
      <c r="B15" s="279" t="s">
        <v>55</v>
      </c>
      <c r="C15" s="279">
        <v>555</v>
      </c>
      <c r="D15" s="279">
        <v>2420</v>
      </c>
      <c r="E15" s="279">
        <v>535</v>
      </c>
      <c r="F15" s="279">
        <v>2300</v>
      </c>
      <c r="G15" s="280">
        <v>2</v>
      </c>
      <c r="H15" s="281" t="s">
        <v>120</v>
      </c>
      <c r="I15" s="279">
        <v>661</v>
      </c>
      <c r="J15" s="282"/>
      <c r="K15" s="279" t="s">
        <v>76</v>
      </c>
      <c r="L15" s="280">
        <v>80</v>
      </c>
      <c r="M15" s="279">
        <v>46</v>
      </c>
      <c r="N15" s="279" t="s">
        <v>123</v>
      </c>
      <c r="O15" s="280"/>
      <c r="P15"/>
      <c r="AH15" s="1"/>
      <c r="AI15"/>
    </row>
    <row r="16" spans="1:35" ht="23.55" customHeight="1" x14ac:dyDescent="0.25">
      <c r="A16" s="278" t="s">
        <v>75</v>
      </c>
      <c r="B16" s="279" t="s">
        <v>56</v>
      </c>
      <c r="C16" s="279">
        <v>570</v>
      </c>
      <c r="D16" s="279">
        <v>2387</v>
      </c>
      <c r="E16" s="279">
        <v>550</v>
      </c>
      <c r="F16" s="279">
        <v>2300</v>
      </c>
      <c r="G16" s="279">
        <v>1</v>
      </c>
      <c r="H16" s="281" t="s">
        <v>120</v>
      </c>
      <c r="I16" s="279">
        <v>1116</v>
      </c>
      <c r="J16" s="284"/>
      <c r="K16" s="279" t="s">
        <v>76</v>
      </c>
      <c r="L16" s="280">
        <v>80</v>
      </c>
      <c r="M16" s="280">
        <v>58</v>
      </c>
      <c r="N16" s="279" t="s">
        <v>123</v>
      </c>
      <c r="O16" s="278"/>
      <c r="P16"/>
      <c r="AH16" s="1"/>
      <c r="AI16"/>
    </row>
    <row r="17" spans="1:35" ht="25.5" customHeight="1" x14ac:dyDescent="0.25">
      <c r="A17" s="278" t="s">
        <v>75</v>
      </c>
      <c r="B17" s="279" t="s">
        <v>57</v>
      </c>
      <c r="C17" s="279">
        <v>580</v>
      </c>
      <c r="D17" s="279">
        <v>2387</v>
      </c>
      <c r="E17" s="279">
        <v>560</v>
      </c>
      <c r="F17" s="279">
        <v>2300</v>
      </c>
      <c r="G17" s="279">
        <v>1</v>
      </c>
      <c r="H17" s="281" t="s">
        <v>120</v>
      </c>
      <c r="I17" s="279">
        <v>1116</v>
      </c>
      <c r="J17" s="284"/>
      <c r="K17" s="279" t="s">
        <v>76</v>
      </c>
      <c r="L17" s="280">
        <v>80</v>
      </c>
      <c r="M17" s="279">
        <v>58</v>
      </c>
      <c r="N17" s="280" t="s">
        <v>123</v>
      </c>
      <c r="O17" s="278"/>
      <c r="P17"/>
      <c r="AH17" s="1"/>
      <c r="AI17"/>
    </row>
    <row r="18" spans="1:35" ht="23.55" customHeight="1" x14ac:dyDescent="0.25">
      <c r="A18" s="272" t="s">
        <v>39</v>
      </c>
      <c r="B18" s="272" t="s">
        <v>33</v>
      </c>
      <c r="C18" s="272">
        <v>555</v>
      </c>
      <c r="D18" s="272">
        <v>2700</v>
      </c>
      <c r="E18" s="272">
        <v>535</v>
      </c>
      <c r="F18" s="272">
        <v>2400</v>
      </c>
      <c r="G18" s="270">
        <v>1</v>
      </c>
      <c r="H18" s="277" t="s">
        <v>121</v>
      </c>
      <c r="I18" s="272">
        <v>1116</v>
      </c>
      <c r="J18" s="271"/>
      <c r="K18" s="273" t="s">
        <v>77</v>
      </c>
      <c r="L18" s="272">
        <v>80</v>
      </c>
      <c r="M18" s="272">
        <v>45</v>
      </c>
      <c r="N18" s="272" t="s">
        <v>118</v>
      </c>
      <c r="O18" s="270"/>
      <c r="P18"/>
      <c r="AH18" s="1"/>
      <c r="AI18"/>
    </row>
    <row r="19" spans="1:35" ht="23.55" customHeight="1" x14ac:dyDescent="0.25">
      <c r="A19" s="272" t="s">
        <v>39</v>
      </c>
      <c r="B19" s="272" t="s">
        <v>35</v>
      </c>
      <c r="C19" s="272">
        <v>610</v>
      </c>
      <c r="D19" s="272">
        <v>2300</v>
      </c>
      <c r="E19" s="272">
        <v>590</v>
      </c>
      <c r="F19" s="272">
        <v>2000</v>
      </c>
      <c r="G19" s="270">
        <v>1</v>
      </c>
      <c r="H19" s="277" t="s">
        <v>121</v>
      </c>
      <c r="I19" s="272">
        <v>1116</v>
      </c>
      <c r="J19" s="271"/>
      <c r="K19" s="272" t="s">
        <v>77</v>
      </c>
      <c r="L19" s="272">
        <v>80</v>
      </c>
      <c r="M19" s="272">
        <v>45</v>
      </c>
      <c r="N19" s="270" t="s">
        <v>118</v>
      </c>
      <c r="O19" s="270"/>
      <c r="P19"/>
      <c r="AH19" s="1"/>
      <c r="AI19"/>
    </row>
    <row r="20" spans="1:35" ht="22.05" customHeight="1" x14ac:dyDescent="0.25">
      <c r="A20" s="272" t="s">
        <v>39</v>
      </c>
      <c r="B20" s="272" t="s">
        <v>34</v>
      </c>
      <c r="C20" s="272">
        <v>640</v>
      </c>
      <c r="D20" s="272">
        <v>3300</v>
      </c>
      <c r="E20" s="272">
        <v>620</v>
      </c>
      <c r="F20" s="272">
        <v>3000</v>
      </c>
      <c r="G20" s="270">
        <v>1</v>
      </c>
      <c r="H20" s="277" t="s">
        <v>121</v>
      </c>
      <c r="I20" s="272">
        <v>1116</v>
      </c>
      <c r="J20" s="271"/>
      <c r="K20" s="272" t="s">
        <v>77</v>
      </c>
      <c r="L20" s="272">
        <v>80</v>
      </c>
      <c r="M20" s="272">
        <v>45</v>
      </c>
      <c r="N20" s="272" t="s">
        <v>118</v>
      </c>
      <c r="O20" s="270"/>
      <c r="P20"/>
      <c r="AH20" s="1"/>
      <c r="AI20"/>
    </row>
    <row r="21" spans="1:35" ht="22.5" customHeight="1" x14ac:dyDescent="0.25">
      <c r="A21" s="272" t="s">
        <v>39</v>
      </c>
      <c r="B21" s="272" t="s">
        <v>36</v>
      </c>
      <c r="C21" s="272">
        <v>590</v>
      </c>
      <c r="D21" s="272">
        <v>3200</v>
      </c>
      <c r="E21" s="272">
        <v>570</v>
      </c>
      <c r="F21" s="272">
        <v>3000</v>
      </c>
      <c r="G21" s="270">
        <v>1</v>
      </c>
      <c r="H21" s="277" t="s">
        <v>121</v>
      </c>
      <c r="I21" s="272">
        <v>1116</v>
      </c>
      <c r="J21" s="271"/>
      <c r="K21" s="272" t="s">
        <v>77</v>
      </c>
      <c r="L21" s="272">
        <v>100</v>
      </c>
      <c r="M21" s="272">
        <v>69</v>
      </c>
      <c r="N21" s="272" t="s">
        <v>118</v>
      </c>
      <c r="O21" s="270"/>
      <c r="P21"/>
      <c r="AH21" s="1"/>
      <c r="AI21"/>
    </row>
    <row r="22" spans="1:35" ht="23.55" customHeight="1" x14ac:dyDescent="0.25">
      <c r="A22" s="272" t="s">
        <v>39</v>
      </c>
      <c r="B22" s="272" t="s">
        <v>37</v>
      </c>
      <c r="C22" s="272">
        <v>740</v>
      </c>
      <c r="D22" s="272">
        <v>3200</v>
      </c>
      <c r="E22" s="272">
        <v>720</v>
      </c>
      <c r="F22" s="272">
        <v>3000</v>
      </c>
      <c r="G22" s="272">
        <v>1</v>
      </c>
      <c r="H22" s="277" t="s">
        <v>121</v>
      </c>
      <c r="I22" s="272">
        <v>1116</v>
      </c>
      <c r="J22" s="277"/>
      <c r="K22" s="272" t="s">
        <v>76</v>
      </c>
      <c r="L22" s="272">
        <v>100</v>
      </c>
      <c r="M22" s="272">
        <v>69</v>
      </c>
      <c r="N22" s="272" t="s">
        <v>118</v>
      </c>
      <c r="O22" s="272"/>
      <c r="P22"/>
      <c r="AH22" s="1"/>
      <c r="AI22"/>
    </row>
    <row r="23" spans="1:35" x14ac:dyDescent="0.25">
      <c r="O23" s="1"/>
      <c r="P23"/>
      <c r="AH23" s="1"/>
      <c r="AI23"/>
    </row>
    <row r="24" spans="1:35" x14ac:dyDescent="0.25">
      <c r="O24" s="1"/>
      <c r="P24"/>
      <c r="AH24" s="1"/>
      <c r="AI24"/>
    </row>
    <row r="25" spans="1:35" x14ac:dyDescent="0.25">
      <c r="A25" s="103"/>
    </row>
  </sheetData>
  <sheetProtection selectLockedCells="1" selectUnlockedCells="1"/>
  <mergeCells count="13">
    <mergeCell ref="A1:K1"/>
    <mergeCell ref="M2:M3"/>
    <mergeCell ref="N2:N3"/>
    <mergeCell ref="O2:O3"/>
    <mergeCell ref="A2:A3"/>
    <mergeCell ref="B2:B3"/>
    <mergeCell ref="C2:C3"/>
    <mergeCell ref="D2:D3"/>
    <mergeCell ref="E2:E3"/>
    <mergeCell ref="F2:F3"/>
    <mergeCell ref="G2:J2"/>
    <mergeCell ref="K2:K3"/>
    <mergeCell ref="L2:L3"/>
  </mergeCells>
  <phoneticPr fontId="2" type="noConversion"/>
  <pageMargins left="0" right="0" top="0.74791666666666667" bottom="0.74791666666666667" header="0.51111111111111107" footer="0.51111111111111107"/>
  <pageSetup paperSize="8" orientation="landscape" horizontalDpi="300" verticalDpi="300" r:id="rId1"/>
  <headerFooter scaleWithDoc="0"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workbookViewId="0">
      <selection activeCell="AB10" sqref="AB10"/>
    </sheetView>
  </sheetViews>
  <sheetFormatPr defaultRowHeight="13.2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Pap_ID-National_ID</vt:lpstr>
      <vt:lpstr>South_Nort</vt:lpstr>
      <vt:lpstr>Nort_South</vt:lpstr>
      <vt:lpstr>Parameter set code </vt:lpstr>
      <vt:lpstr>Shematic Map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AT;Ranko Vukobrat</dc:creator>
  <cp:lastModifiedBy>Dino Dzafo</cp:lastModifiedBy>
  <cp:revision/>
  <cp:lastPrinted>2020-01-19T17:38:39Z</cp:lastPrinted>
  <dcterms:created xsi:type="dcterms:W3CDTF">2015-12-20T23:02:09Z</dcterms:created>
  <dcterms:modified xsi:type="dcterms:W3CDTF">2023-10-06T11:34:38Z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1033-9.1.0.5214</vt:lpwstr>
  </property>
</Properties>
</file>